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<sst xmlns="http://schemas.openxmlformats.org/spreadsheetml/2006/main" count="346" uniqueCount="109">
  <si>
    <t xml:space="preserve">Школа</t>
  </si>
  <si>
    <t xml:space="preserve">МОУ "ООШ п. Лощинный"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</si>
  <si>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</si>
  <si>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</si>
  <si>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</si>
  <si>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</si>
  <si>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</si>
  <si>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Соколов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</si>
  <si>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</si>
  <si>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</si>
  <si>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</si>
  <si>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</si>
  <si>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</si>
  <si>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</si>
  <si>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</si>
  <si>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</si>
  <si>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</si>
  <si>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</si>
  <si>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</si>
  <si>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</si>
  <si>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</si>
  <si>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</si>
  <si>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</si>
  <si>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</si>
  <si>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</si>
  <si>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</si>
  <si>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</si>
  <si>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</si>
  <si>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"Дружба"</t>
  </si>
  <si>
    <t xml:space="preserve">сыр</t>
  </si>
  <si>
    <t xml:space="preserve">Сыр твёрдый порциями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</si>
  <si>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</si>
  <si>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</si>
  <si>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</si>
  <si>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</si>
  <si>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пр</t>
  </si>
  <si>
    <t xml:space="preserve">фрукты</t>
  </si>
  <si>
    <t xml:space="preserve">Яблоко</t>
  </si>
  <si>
    <t xml:space="preserve">масло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</si>
  <si>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</si>
  <si>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</si>
  <si>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</si>
  <si>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</si>
  <si>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</si>
  <si>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Свекольник</t>
  </si>
  <si>
    <t xml:space="preserve">2 блюдо</t>
  </si>
  <si>
    <t xml:space="preserve">Биточки мясные Нежные с соусом</t>
  </si>
  <si>
    <t xml:space="preserve">408/505</t>
  </si>
  <si>
    <t xml:space="preserve">гарнир</t>
  </si>
  <si>
    <t xml:space="preserve">Макаронные изделия отварные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</si>
  <si>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</si>
  <si>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</si>
  <si>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</si>
  <si>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</si>
  <si>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</si>
  <si>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</si>
  <si>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</si>
  <si>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Запеканка из творога с молоком сгущёным</t>
  </si>
  <si>
    <t xml:space="preserve">Чай с лимоном</t>
  </si>
  <si>
    <t xml:space="preserve">Рассольник ленинградский на м/к бульоне</t>
  </si>
  <si>
    <t xml:space="preserve">Котлеты рыбные из минтая Фирменные с соусом   </t>
  </si>
  <si>
    <t xml:space="preserve">345/505</t>
  </si>
  <si>
    <t xml:space="preserve">Картофельное пюре</t>
  </si>
  <si>
    <t xml:space="preserve">Компот из кураги</t>
  </si>
  <si>
    <t xml:space="preserve">Каша манная молочная</t>
  </si>
  <si>
    <t xml:space="preserve">яйцо</t>
  </si>
  <si>
    <t xml:space="preserve">Яйцо варёное</t>
  </si>
  <si>
    <t xml:space="preserve">Сыр твердый порциями</t>
  </si>
  <si>
    <t xml:space="preserve">Щи из свежей капусты с картофелем вегетарианские со сметаной</t>
  </si>
  <si>
    <t xml:space="preserve">Кнели из кур с рисом </t>
  </si>
  <si>
    <t xml:space="preserve">Каша гречневая рассыпчатая</t>
  </si>
  <si>
    <t xml:space="preserve">Напиток из шиповника</t>
  </si>
  <si>
    <t xml:space="preserve">Плов из птицы</t>
  </si>
  <si>
    <t xml:space="preserve">Кукуруза консервированная припущенная</t>
  </si>
  <si>
    <t xml:space="preserve">Суп картофельный с макаронными изделиями на курином бульоне</t>
  </si>
  <si>
    <t xml:space="preserve">Жаркое по домашнему  (180/60)</t>
  </si>
  <si>
    <t xml:space="preserve">Фрикадельки мясные с соусом красным</t>
  </si>
  <si>
    <t xml:space="preserve">128/505</t>
  </si>
  <si>
    <t xml:space="preserve">салат</t>
  </si>
  <si>
    <t xml:space="preserve">Свекла отварная дольками</t>
  </si>
  <si>
    <t xml:space="preserve">Суп картофельный с бобовыми на м/к бульоне</t>
  </si>
  <si>
    <t xml:space="preserve">Рагу из птицы</t>
  </si>
  <si>
    <t xml:space="preserve">Каша рисовая молочная</t>
  </si>
  <si>
    <t xml:space="preserve">Суп картофельный рыбный</t>
  </si>
  <si>
    <t xml:space="preserve">Котлета по домашнему в соусе красном (60/30)</t>
  </si>
  <si>
    <t xml:space="preserve">274/505</t>
  </si>
  <si>
    <t xml:space="preserve">Каша из гороха с маслом</t>
  </si>
  <si>
    <t xml:space="preserve">Омлет натуральный</t>
  </si>
  <si>
    <t xml:space="preserve">Зелёный горошек консервированный</t>
  </si>
  <si>
    <t xml:space="preserve">конд.изд.</t>
  </si>
  <si>
    <t xml:space="preserve">Печенье</t>
  </si>
  <si>
    <t xml:space="preserve">Борщ с капустой и картофелем вегетарианский со сметаной</t>
  </si>
  <si>
    <t xml:space="preserve">Котлеты куриные, припущенные с соусом  (60/30)</t>
  </si>
  <si>
    <t xml:space="preserve">444/505</t>
  </si>
  <si>
    <t xml:space="preserve">Рис отварной с овощами</t>
  </si>
  <si>
    <t xml:space="preserve">408/268</t>
  </si>
  <si>
    <t xml:space="preserve">Суп картофельный с бобовыми вегетарианский</t>
  </si>
  <si>
    <t xml:space="preserve">Котлеты рыбные из минтая Фирменные с соусом</t>
  </si>
  <si>
    <t xml:space="preserve">Картофель отварной с маслом</t>
  </si>
  <si>
    <t xml:space="preserve">Каша из хлопьев овсяных "Геркулес" жидкая</t>
  </si>
  <si>
    <t xml:space="preserve">Щи из свежей капусты с картофелем на м/к бульоне</t>
  </si>
  <si>
    <t xml:space="preserve">Плов из отварной птицы (160/80)</t>
  </si>
  <si>
    <t xml:space="preserve">Компот из замороженной ягоды</t>
  </si>
  <si>
    <t xml:space="preserve">Макаронные изделия,запечённые с сыром</t>
  </si>
  <si>
    <t xml:space="preserve">Рассольник ленинградский вегетарианский</t>
  </si>
  <si>
    <t xml:space="preserve">Тефтели мясные с соусом</t>
  </si>
  <si>
    <t xml:space="preserve">437/505</t>
  </si>
  <si>
    <t xml:space="preserve">Рагу из овощей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</si>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</sst>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62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pane xSplit="4" ySplit="1" topLeftCell="E6" activePane="bottomRight" state="frozen"/>
      <selection pane="topLeft" activeCell="A5" activeCellId="0" sqref="A5"/>
      <selection pane="topRight" activeCell="E5" activeCellId="0" sqref="E5"/>
      <selection pane="bottomLeft" activeCell="A6" activeCellId="0" sqref="A6"/>
      <selection pane="bottomRight" activeCell="L154" activeCellId="0" sqref="L154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8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5.8</v>
      </c>
      <c r="H6" s="23" t="n">
        <v>6.9</v>
      </c>
      <c r="I6" s="23" t="n">
        <v>36.1</v>
      </c>
      <c r="J6" s="23" t="n">
        <v>220.2</v>
      </c>
      <c r="K6" s="24" t="n">
        <v>175</v>
      </c>
      <c r="L6" s="23" t="n">
        <v>70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10</v>
      </c>
      <c r="G7" s="30" t="n">
        <v>2.3</v>
      </c>
      <c r="H7" s="30" t="n">
        <v>2.95</v>
      </c>
      <c r="I7" s="30" t="n">
        <v>0</v>
      </c>
      <c r="J7" s="30" t="n">
        <v>47</v>
      </c>
      <c r="K7" s="31" t="n">
        <v>15</v>
      </c>
      <c r="L7" s="30"/>
    </row>
    <row r="8" customFormat="false" ht="15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0.2</v>
      </c>
      <c r="H8" s="30" t="n">
        <v>0.1</v>
      </c>
      <c r="I8" s="30" t="n">
        <v>15</v>
      </c>
      <c r="J8" s="30" t="n">
        <v>60</v>
      </c>
      <c r="K8" s="31" t="n">
        <v>376</v>
      </c>
      <c r="L8" s="30"/>
    </row>
    <row r="9" customFormat="false" ht="15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40</v>
      </c>
      <c r="G9" s="30" t="n">
        <v>2.6</v>
      </c>
      <c r="H9" s="30" t="n">
        <v>0.8</v>
      </c>
      <c r="I9" s="30" t="n">
        <v>18.4</v>
      </c>
      <c r="J9" s="30" t="n">
        <v>92</v>
      </c>
      <c r="K9" s="31" t="s">
        <v>35</v>
      </c>
      <c r="L9" s="30"/>
    </row>
    <row r="10" customFormat="false" ht="15" hidden="false" customHeight="false" outlineLevel="0" collapsed="false">
      <c r="A10" s="25"/>
      <c r="B10" s="26"/>
      <c r="C10" s="27"/>
      <c r="D10" s="32" t="s">
        <v>36</v>
      </c>
      <c r="E10" s="29" t="s">
        <v>37</v>
      </c>
      <c r="F10" s="30" t="n">
        <v>100</v>
      </c>
      <c r="G10" s="30" t="n">
        <v>1.4</v>
      </c>
      <c r="H10" s="30" t="n">
        <v>0.3</v>
      </c>
      <c r="I10" s="30" t="n">
        <v>16</v>
      </c>
      <c r="J10" s="30" t="n">
        <v>72.3</v>
      </c>
      <c r="K10" s="31" t="s">
        <v>35</v>
      </c>
      <c r="L10" s="30"/>
    </row>
    <row r="11" customFormat="false" ht="15" hidden="false" customHeight="false" outlineLevel="0" collapsed="false">
      <c r="A11" s="25"/>
      <c r="B11" s="26"/>
      <c r="C11" s="27"/>
      <c r="D11" s="28" t="s">
        <v>38</v>
      </c>
      <c r="E11" s="29" t="s">
        <v>39</v>
      </c>
      <c r="F11" s="30" t="n">
        <v>10</v>
      </c>
      <c r="G11" s="30" t="n">
        <v>0.1</v>
      </c>
      <c r="H11" s="30" t="n">
        <v>7.2</v>
      </c>
      <c r="I11" s="30" t="n">
        <v>0.13</v>
      </c>
      <c r="J11" s="30" t="n">
        <v>65.72</v>
      </c>
      <c r="K11" s="31" t="n">
        <v>14</v>
      </c>
      <c r="L11" s="30"/>
    </row>
    <row r="12" customFormat="false" ht="15" hidden="false" customHeight="false" outlineLevel="0" collapsed="false">
      <c r="A12" s="33"/>
      <c r="B12" s="34"/>
      <c r="C12" s="35"/>
      <c r="D12" s="36" t="s">
        <v>40</v>
      </c>
      <c r="E12" s="37"/>
      <c r="F12" s="38" t="n">
        <f aca="false">SUM(F6:F11)</f>
        <v>560</v>
      </c>
      <c r="G12" s="38" t="n">
        <f aca="false">SUM(G6:G11)</f>
        <v>12.4</v>
      </c>
      <c r="H12" s="38" t="n">
        <f aca="false">SUM(H6:H11)</f>
        <v>18.25</v>
      </c>
      <c r="I12" s="38" t="n">
        <f aca="false">SUM(I6:I11)</f>
        <v>85.63</v>
      </c>
      <c r="J12" s="38" t="n">
        <f aca="false">SUM(J6:J11)</f>
        <v>557.22</v>
      </c>
      <c r="K12" s="39"/>
      <c r="L12" s="38" t="n">
        <f aca="false">SUM(L6:L11)</f>
        <v>70</v>
      </c>
    </row>
    <row r="13" customFormat="false" ht="15" hidden="false" customHeight="false" outlineLevel="0" collapsed="false">
      <c r="A13" s="40" t="n">
        <f aca="false">A6</f>
        <v>1</v>
      </c>
      <c r="B13" s="41" t="n">
        <f aca="false">B6</f>
        <v>1</v>
      </c>
      <c r="C13" s="42" t="s">
        <v>41</v>
      </c>
      <c r="D13" s="32" t="s">
        <v>42</v>
      </c>
      <c r="E13" s="29"/>
      <c r="F13" s="30"/>
      <c r="G13" s="30"/>
      <c r="H13" s="30"/>
      <c r="I13" s="30"/>
      <c r="J13" s="30"/>
      <c r="K13" s="31"/>
      <c r="L13" s="30" t="n">
        <v>130</v>
      </c>
    </row>
    <row r="14" customFormat="false" ht="15" hidden="false" customHeight="false" outlineLevel="0" collapsed="false">
      <c r="A14" s="25"/>
      <c r="B14" s="26"/>
      <c r="C14" s="27"/>
      <c r="D14" s="32" t="s">
        <v>43</v>
      </c>
      <c r="E14" s="29" t="s">
        <v>44</v>
      </c>
      <c r="F14" s="30" t="n">
        <v>200</v>
      </c>
      <c r="G14" s="30" t="n">
        <v>5.88</v>
      </c>
      <c r="H14" s="30" t="n">
        <v>5</v>
      </c>
      <c r="I14" s="30" t="n">
        <v>14.13</v>
      </c>
      <c r="J14" s="30" t="n">
        <v>125</v>
      </c>
      <c r="K14" s="31" t="n">
        <v>82</v>
      </c>
      <c r="L14" s="30"/>
    </row>
    <row r="15" customFormat="false" ht="15" hidden="false" customHeight="false" outlineLevel="0" collapsed="false">
      <c r="A15" s="25"/>
      <c r="B15" s="26"/>
      <c r="C15" s="27"/>
      <c r="D15" s="32" t="s">
        <v>45</v>
      </c>
      <c r="E15" s="29" t="s">
        <v>46</v>
      </c>
      <c r="F15" s="30" t="n">
        <v>90</v>
      </c>
      <c r="G15" s="30" t="n">
        <v>10.15</v>
      </c>
      <c r="H15" s="30" t="n">
        <v>7</v>
      </c>
      <c r="I15" s="30" t="n">
        <v>3.37</v>
      </c>
      <c r="J15" s="30" t="n">
        <v>137.22</v>
      </c>
      <c r="K15" s="31" t="s">
        <v>47</v>
      </c>
      <c r="L15" s="30"/>
    </row>
    <row r="16" customFormat="false" ht="15" hidden="false" customHeight="false" outlineLevel="0" collapsed="false">
      <c r="A16" s="25"/>
      <c r="B16" s="26"/>
      <c r="C16" s="27"/>
      <c r="D16" s="32" t="s">
        <v>48</v>
      </c>
      <c r="E16" s="29" t="s">
        <v>49</v>
      </c>
      <c r="F16" s="30" t="n">
        <v>150</v>
      </c>
      <c r="G16" s="30" t="n">
        <v>5.5</v>
      </c>
      <c r="H16" s="30" t="n">
        <v>4.8</v>
      </c>
      <c r="I16" s="30" t="n">
        <v>38.3</v>
      </c>
      <c r="J16" s="30" t="n">
        <v>191</v>
      </c>
      <c r="K16" s="31" t="n">
        <v>334</v>
      </c>
      <c r="L16" s="30"/>
    </row>
    <row r="17" customFormat="false" ht="15" hidden="false" customHeight="false" outlineLevel="0" collapsed="false">
      <c r="A17" s="25"/>
      <c r="B17" s="26"/>
      <c r="C17" s="27"/>
      <c r="D17" s="32" t="s">
        <v>50</v>
      </c>
      <c r="E17" s="29" t="s">
        <v>51</v>
      </c>
      <c r="F17" s="30" t="n">
        <v>200</v>
      </c>
      <c r="G17" s="30" t="n">
        <v>0.6</v>
      </c>
      <c r="H17" s="30" t="n">
        <v>0.1</v>
      </c>
      <c r="I17" s="30" t="n">
        <v>31.7</v>
      </c>
      <c r="J17" s="30" t="n">
        <v>131</v>
      </c>
      <c r="K17" s="31" t="n">
        <v>349</v>
      </c>
      <c r="L17" s="30"/>
    </row>
    <row r="18" customFormat="false" ht="15" hidden="false" customHeight="false" outlineLevel="0" collapsed="false">
      <c r="A18" s="25"/>
      <c r="B18" s="26"/>
      <c r="C18" s="27"/>
      <c r="D18" s="32" t="s">
        <v>52</v>
      </c>
      <c r="E18" s="29" t="s">
        <v>53</v>
      </c>
      <c r="F18" s="30" t="n">
        <v>30</v>
      </c>
      <c r="G18" s="30" t="n">
        <v>2.4</v>
      </c>
      <c r="H18" s="30" t="n">
        <v>0.5</v>
      </c>
      <c r="I18" s="30" t="n">
        <v>12</v>
      </c>
      <c r="J18" s="30" t="n">
        <v>66</v>
      </c>
      <c r="K18" s="31" t="s">
        <v>35</v>
      </c>
      <c r="L18" s="30"/>
    </row>
    <row r="19" customFormat="false" ht="15" hidden="false" customHeight="false" outlineLevel="0" collapsed="false">
      <c r="A19" s="25"/>
      <c r="B19" s="26"/>
      <c r="C19" s="27"/>
      <c r="D19" s="32" t="s">
        <v>54</v>
      </c>
      <c r="E19" s="29" t="s">
        <v>55</v>
      </c>
      <c r="F19" s="30" t="n">
        <v>30</v>
      </c>
      <c r="G19" s="30" t="n">
        <v>3.2</v>
      </c>
      <c r="H19" s="30" t="n">
        <v>1.4</v>
      </c>
      <c r="I19" s="30" t="n">
        <v>13.1</v>
      </c>
      <c r="J19" s="30" t="n">
        <v>82.2</v>
      </c>
      <c r="K19" s="31" t="s">
        <v>35</v>
      </c>
      <c r="L19" s="30"/>
    </row>
    <row r="20" customFormat="false" ht="15" hidden="false" customHeight="false" outlineLevel="0" collapsed="false">
      <c r="A20" s="33"/>
      <c r="B20" s="34"/>
      <c r="C20" s="35"/>
      <c r="D20" s="36" t="s">
        <v>40</v>
      </c>
      <c r="E20" s="37"/>
      <c r="F20" s="38" t="n">
        <f aca="false">SUM(F13:F19)</f>
        <v>700</v>
      </c>
      <c r="G20" s="38" t="n">
        <f aca="false">SUM(G13:G19)</f>
        <v>27.73</v>
      </c>
      <c r="H20" s="38" t="n">
        <f aca="false">SUM(H13:H19)</f>
        <v>18.8</v>
      </c>
      <c r="I20" s="38" t="n">
        <f aca="false">SUM(I13:I19)</f>
        <v>112.6</v>
      </c>
      <c r="J20" s="38" t="n">
        <f aca="false">SUM(J13:J19)</f>
        <v>732.42</v>
      </c>
      <c r="K20" s="39"/>
      <c r="L20" s="38" t="n">
        <f aca="false">SUM(L13:L19)</f>
        <v>130</v>
      </c>
    </row>
    <row r="21" customFormat="false" ht="24" hidden="false" customHeight="true" outlineLevel="0" collapsed="false">
      <c r="A21" s="43" t="n">
        <f aca="false">A6</f>
        <v>1</v>
      </c>
      <c r="B21" s="44" t="n">
        <f aca="false">B6</f>
        <v>1</v>
      </c>
      <c r="C21" s="45" t="s">
        <v>56</v>
      </c>
      <c r="D21" s="45"/>
      <c r="E21" s="46"/>
      <c r="F21" s="47" t="n">
        <f aca="false">F12+F20</f>
        <v>1260</v>
      </c>
      <c r="G21" s="47" t="n">
        <f aca="false">G12+G20</f>
        <v>40.13</v>
      </c>
      <c r="H21" s="47" t="n">
        <f aca="false">H12+H20</f>
        <v>37.05</v>
      </c>
      <c r="I21" s="47" t="n">
        <f aca="false">I12+I20</f>
        <v>198.23</v>
      </c>
      <c r="J21" s="47" t="n">
        <f aca="false">J12+J20</f>
        <v>1289.64</v>
      </c>
      <c r="K21" s="47"/>
      <c r="L21" s="47" t="n">
        <f aca="false">L12+L20</f>
        <v>200</v>
      </c>
    </row>
    <row r="22" customFormat="false" ht="15" hidden="false" customHeight="false" outlineLevel="0" collapsed="false">
      <c r="A22" s="48" t="n">
        <v>1</v>
      </c>
      <c r="B22" s="26" t="n">
        <v>2</v>
      </c>
      <c r="C22" s="20" t="s">
        <v>26</v>
      </c>
      <c r="D22" s="21" t="s">
        <v>27</v>
      </c>
      <c r="E22" s="22" t="s">
        <v>57</v>
      </c>
      <c r="F22" s="23" t="n">
        <v>200</v>
      </c>
      <c r="G22" s="23" t="n">
        <v>26.6</v>
      </c>
      <c r="H22" s="23" t="n">
        <v>13.6</v>
      </c>
      <c r="I22" s="23" t="n">
        <v>24.2</v>
      </c>
      <c r="J22" s="23" t="n">
        <v>332</v>
      </c>
      <c r="K22" s="24" t="n">
        <v>224</v>
      </c>
      <c r="L22" s="23" t="n">
        <v>70</v>
      </c>
    </row>
    <row r="23" customFormat="false" ht="15" hidden="false" customHeight="false" outlineLevel="0" collapsed="false">
      <c r="A23" s="48"/>
      <c r="B23" s="26"/>
      <c r="C23" s="27"/>
      <c r="D23" s="32" t="s">
        <v>31</v>
      </c>
      <c r="E23" s="29" t="s">
        <v>58</v>
      </c>
      <c r="F23" s="30" t="n">
        <v>200</v>
      </c>
      <c r="G23" s="30" t="n">
        <v>0.2</v>
      </c>
      <c r="H23" s="30" t="n">
        <v>0</v>
      </c>
      <c r="I23" s="30" t="n">
        <v>10.2</v>
      </c>
      <c r="J23" s="30" t="n">
        <v>41</v>
      </c>
      <c r="K23" s="31" t="n">
        <v>377</v>
      </c>
      <c r="L23" s="30"/>
    </row>
    <row r="24" customFormat="false" ht="15" hidden="false" customHeight="false" outlineLevel="0" collapsed="false">
      <c r="A24" s="48"/>
      <c r="B24" s="26"/>
      <c r="C24" s="27"/>
      <c r="D24" s="32" t="s">
        <v>33</v>
      </c>
      <c r="E24" s="29" t="s">
        <v>34</v>
      </c>
      <c r="F24" s="30" t="n">
        <v>40</v>
      </c>
      <c r="G24" s="30" t="n">
        <v>2.6</v>
      </c>
      <c r="H24" s="30" t="n">
        <v>0.8</v>
      </c>
      <c r="I24" s="30" t="n">
        <v>18.4</v>
      </c>
      <c r="J24" s="30" t="n">
        <v>92</v>
      </c>
      <c r="K24" s="31" t="s">
        <v>35</v>
      </c>
      <c r="L24" s="30"/>
    </row>
    <row r="25" customFormat="false" ht="15" hidden="false" customHeight="false" outlineLevel="0" collapsed="false">
      <c r="A25" s="48"/>
      <c r="B25" s="26"/>
      <c r="C25" s="27"/>
      <c r="D25" s="32" t="s">
        <v>36</v>
      </c>
      <c r="E25" s="29" t="s">
        <v>37</v>
      </c>
      <c r="F25" s="30" t="n">
        <v>100</v>
      </c>
      <c r="G25" s="30" t="n">
        <v>1.4</v>
      </c>
      <c r="H25" s="30" t="n">
        <v>0.3</v>
      </c>
      <c r="I25" s="30" t="n">
        <v>16</v>
      </c>
      <c r="J25" s="30" t="n">
        <v>72.3</v>
      </c>
      <c r="K25" s="31" t="s">
        <v>35</v>
      </c>
      <c r="L25" s="30"/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9"/>
      <c r="B27" s="34"/>
      <c r="C27" s="35"/>
      <c r="D27" s="36" t="s">
        <v>40</v>
      </c>
      <c r="E27" s="37"/>
      <c r="F27" s="38" t="n">
        <f aca="false">SUM(F22:F26)</f>
        <v>540</v>
      </c>
      <c r="G27" s="38" t="n">
        <f aca="false">SUM(G22:G26)</f>
        <v>30.8</v>
      </c>
      <c r="H27" s="38" t="n">
        <f aca="false">SUM(H22:H26)</f>
        <v>14.7</v>
      </c>
      <c r="I27" s="38" t="n">
        <f aca="false">SUM(I22:I26)</f>
        <v>68.8</v>
      </c>
      <c r="J27" s="38" t="n">
        <f aca="false">SUM(J22:J26)</f>
        <v>537.3</v>
      </c>
      <c r="K27" s="39"/>
      <c r="L27" s="38" t="n">
        <f aca="false">SUM(L22:L26)</f>
        <v>70</v>
      </c>
    </row>
    <row r="28" customFormat="false" ht="15" hidden="false" customHeight="false" outlineLevel="0" collapsed="false">
      <c r="A28" s="41" t="n">
        <f aca="false">A22</f>
        <v>1</v>
      </c>
      <c r="B28" s="41" t="n">
        <f aca="false">B22</f>
        <v>2</v>
      </c>
      <c r="C28" s="42" t="s">
        <v>41</v>
      </c>
      <c r="D28" s="32" t="s">
        <v>42</v>
      </c>
      <c r="E28" s="29"/>
      <c r="F28" s="30"/>
      <c r="G28" s="30"/>
      <c r="H28" s="30"/>
      <c r="I28" s="30"/>
      <c r="J28" s="30"/>
      <c r="K28" s="31"/>
      <c r="L28" s="30" t="n">
        <v>130</v>
      </c>
    </row>
    <row r="29" customFormat="false" ht="15" hidden="false" customHeight="false" outlineLevel="0" collapsed="false">
      <c r="A29" s="48"/>
      <c r="B29" s="26"/>
      <c r="C29" s="27"/>
      <c r="D29" s="32" t="s">
        <v>43</v>
      </c>
      <c r="E29" s="29" t="s">
        <v>59</v>
      </c>
      <c r="F29" s="30" t="n">
        <v>200</v>
      </c>
      <c r="G29" s="30" t="n">
        <v>5.4</v>
      </c>
      <c r="H29" s="30" t="n">
        <v>9.4</v>
      </c>
      <c r="I29" s="30" t="n">
        <v>7.8</v>
      </c>
      <c r="J29" s="30" t="n">
        <v>124</v>
      </c>
      <c r="K29" s="31" t="n">
        <v>96</v>
      </c>
      <c r="L29" s="30"/>
    </row>
    <row r="30" customFormat="false" ht="15" hidden="false" customHeight="false" outlineLevel="0" collapsed="false">
      <c r="A30" s="48"/>
      <c r="B30" s="26"/>
      <c r="C30" s="27"/>
      <c r="D30" s="32" t="s">
        <v>45</v>
      </c>
      <c r="E30" s="29" t="s">
        <v>60</v>
      </c>
      <c r="F30" s="30" t="n">
        <v>90</v>
      </c>
      <c r="G30" s="30" t="n">
        <v>9.41</v>
      </c>
      <c r="H30" s="30" t="n">
        <v>4.14</v>
      </c>
      <c r="I30" s="30" t="n">
        <v>10.83</v>
      </c>
      <c r="J30" s="30" t="n">
        <v>118.05</v>
      </c>
      <c r="K30" s="31" t="s">
        <v>61</v>
      </c>
      <c r="L30" s="30"/>
    </row>
    <row r="31" customFormat="false" ht="15" hidden="false" customHeight="false" outlineLevel="0" collapsed="false">
      <c r="A31" s="48"/>
      <c r="B31" s="26"/>
      <c r="C31" s="27"/>
      <c r="D31" s="32" t="s">
        <v>48</v>
      </c>
      <c r="E31" s="29" t="s">
        <v>62</v>
      </c>
      <c r="F31" s="30" t="n">
        <v>150</v>
      </c>
      <c r="G31" s="30" t="n">
        <v>5.4</v>
      </c>
      <c r="H31" s="30" t="n">
        <v>9.2</v>
      </c>
      <c r="I31" s="30" t="n">
        <v>26.4</v>
      </c>
      <c r="J31" s="30" t="n">
        <v>210</v>
      </c>
      <c r="K31" s="31" t="n">
        <v>128</v>
      </c>
      <c r="L31" s="30"/>
    </row>
    <row r="32" customFormat="false" ht="15" hidden="false" customHeight="false" outlineLevel="0" collapsed="false">
      <c r="A32" s="48"/>
      <c r="B32" s="26"/>
      <c r="C32" s="27"/>
      <c r="D32" s="32" t="s">
        <v>50</v>
      </c>
      <c r="E32" s="29" t="s">
        <v>63</v>
      </c>
      <c r="F32" s="30" t="n">
        <v>200</v>
      </c>
      <c r="G32" s="30" t="n">
        <v>1.92</v>
      </c>
      <c r="H32" s="30" t="n">
        <v>0.12</v>
      </c>
      <c r="I32" s="30" t="n">
        <v>25.86</v>
      </c>
      <c r="J32" s="30" t="n">
        <v>151</v>
      </c>
      <c r="K32" s="31" t="n">
        <v>551</v>
      </c>
      <c r="L32" s="30"/>
    </row>
    <row r="33" customFormat="false" ht="15" hidden="false" customHeight="false" outlineLevel="0" collapsed="false">
      <c r="A33" s="48"/>
      <c r="B33" s="26"/>
      <c r="C33" s="27"/>
      <c r="D33" s="32" t="s">
        <v>52</v>
      </c>
      <c r="E33" s="29" t="s">
        <v>53</v>
      </c>
      <c r="F33" s="30" t="n">
        <v>30</v>
      </c>
      <c r="G33" s="30" t="n">
        <v>3.2</v>
      </c>
      <c r="H33" s="30" t="n">
        <v>1.4</v>
      </c>
      <c r="I33" s="30" t="n">
        <v>13.1</v>
      </c>
      <c r="J33" s="30" t="n">
        <v>82.2</v>
      </c>
      <c r="K33" s="31" t="s">
        <v>35</v>
      </c>
      <c r="L33" s="30"/>
    </row>
    <row r="34" customFormat="false" ht="15" hidden="false" customHeight="false" outlineLevel="0" collapsed="false">
      <c r="A34" s="48"/>
      <c r="B34" s="26"/>
      <c r="C34" s="27"/>
      <c r="D34" s="32" t="s">
        <v>54</v>
      </c>
      <c r="E34" s="29" t="s">
        <v>55</v>
      </c>
      <c r="F34" s="30" t="n">
        <v>30</v>
      </c>
      <c r="G34" s="30" t="n">
        <v>2.4</v>
      </c>
      <c r="H34" s="30" t="n">
        <v>0.5</v>
      </c>
      <c r="I34" s="30" t="n">
        <v>12</v>
      </c>
      <c r="J34" s="30" t="n">
        <v>66</v>
      </c>
      <c r="K34" s="31" t="s">
        <v>35</v>
      </c>
      <c r="L34" s="30"/>
    </row>
    <row r="35" customFormat="false" ht="15" hidden="false" customHeight="false" outlineLevel="0" collapsed="false">
      <c r="A35" s="49"/>
      <c r="B35" s="34"/>
      <c r="C35" s="35"/>
      <c r="D35" s="36" t="s">
        <v>40</v>
      </c>
      <c r="E35" s="37"/>
      <c r="F35" s="38" t="n">
        <f aca="false">SUM(F28:F34)</f>
        <v>700</v>
      </c>
      <c r="G35" s="38" t="n">
        <f aca="false">SUM(G28:G34)</f>
        <v>27.73</v>
      </c>
      <c r="H35" s="38" t="n">
        <f aca="false">SUM(H28:H34)</f>
        <v>24.76</v>
      </c>
      <c r="I35" s="38" t="n">
        <f aca="false">SUM(I28:I34)</f>
        <v>95.99</v>
      </c>
      <c r="J35" s="38" t="n">
        <f aca="false">SUM(J28:J34)</f>
        <v>751.25</v>
      </c>
      <c r="K35" s="39"/>
      <c r="L35" s="38" t="n">
        <f aca="false">SUM(L28:L34)</f>
        <v>130</v>
      </c>
    </row>
    <row r="36" customFormat="false" ht="15" hidden="false" customHeight="true" outlineLevel="0" collapsed="false">
      <c r="A36" s="50" t="n">
        <f aca="false">A22</f>
        <v>1</v>
      </c>
      <c r="B36" s="50" t="n">
        <f aca="false">B22</f>
        <v>2</v>
      </c>
      <c r="C36" s="45" t="s">
        <v>56</v>
      </c>
      <c r="D36" s="45"/>
      <c r="E36" s="46"/>
      <c r="F36" s="47" t="n">
        <f aca="false">F27+F35</f>
        <v>1240</v>
      </c>
      <c r="G36" s="47" t="n">
        <f aca="false">G27+G35</f>
        <v>58.53</v>
      </c>
      <c r="H36" s="47" t="n">
        <f aca="false">H27+H35</f>
        <v>39.46</v>
      </c>
      <c r="I36" s="47" t="n">
        <f aca="false">I27+I35</f>
        <v>164.79</v>
      </c>
      <c r="J36" s="47" t="n">
        <f aca="false">J27+J35</f>
        <v>1288.55</v>
      </c>
      <c r="K36" s="47"/>
      <c r="L36" s="47" t="n">
        <f aca="false">L27+L35</f>
        <v>200</v>
      </c>
    </row>
    <row r="37" customFormat="false" ht="15" hidden="false" customHeight="false" outlineLevel="0" collapsed="false">
      <c r="A37" s="18" t="n">
        <v>1</v>
      </c>
      <c r="B37" s="19" t="n">
        <v>3</v>
      </c>
      <c r="C37" s="20" t="s">
        <v>26</v>
      </c>
      <c r="D37" s="21" t="s">
        <v>27</v>
      </c>
      <c r="E37" s="22" t="s">
        <v>64</v>
      </c>
      <c r="F37" s="23" t="n">
        <v>200</v>
      </c>
      <c r="G37" s="23" t="n">
        <v>7.82</v>
      </c>
      <c r="H37" s="23" t="n">
        <v>7.04</v>
      </c>
      <c r="I37" s="23" t="n">
        <v>40.6</v>
      </c>
      <c r="J37" s="23" t="n">
        <v>257.32</v>
      </c>
      <c r="K37" s="24" t="n">
        <v>181</v>
      </c>
      <c r="L37" s="23" t="n">
        <v>70</v>
      </c>
    </row>
    <row r="38" customFormat="false" ht="15" hidden="false" customHeight="false" outlineLevel="0" collapsed="false">
      <c r="A38" s="25"/>
      <c r="B38" s="26"/>
      <c r="C38" s="27"/>
      <c r="D38" s="28" t="s">
        <v>38</v>
      </c>
      <c r="E38" s="29" t="s">
        <v>39</v>
      </c>
      <c r="F38" s="30" t="n">
        <v>10</v>
      </c>
      <c r="G38" s="30" t="n">
        <v>0.1</v>
      </c>
      <c r="H38" s="30" t="n">
        <v>7.2</v>
      </c>
      <c r="I38" s="30" t="n">
        <v>0.13</v>
      </c>
      <c r="J38" s="30" t="n">
        <v>65.72</v>
      </c>
      <c r="K38" s="31" t="n">
        <v>14</v>
      </c>
      <c r="L38" s="30"/>
    </row>
    <row r="39" customFormat="false" ht="15" hidden="false" customHeight="false" outlineLevel="0" collapsed="false">
      <c r="A39" s="25"/>
      <c r="B39" s="26"/>
      <c r="C39" s="27"/>
      <c r="D39" s="32" t="s">
        <v>31</v>
      </c>
      <c r="E39" s="29" t="s">
        <v>32</v>
      </c>
      <c r="F39" s="30" t="n">
        <v>200</v>
      </c>
      <c r="G39" s="30" t="n">
        <v>0.2</v>
      </c>
      <c r="H39" s="30" t="n">
        <v>0.1</v>
      </c>
      <c r="I39" s="30" t="n">
        <v>15</v>
      </c>
      <c r="J39" s="30" t="n">
        <v>60</v>
      </c>
      <c r="K39" s="31" t="n">
        <v>376</v>
      </c>
      <c r="L39" s="30"/>
    </row>
    <row r="40" customFormat="false" ht="15" hidden="false" customHeight="false" outlineLevel="0" collapsed="false">
      <c r="A40" s="25"/>
      <c r="B40" s="26"/>
      <c r="C40" s="27"/>
      <c r="D40" s="32" t="s">
        <v>33</v>
      </c>
      <c r="E40" s="29" t="s">
        <v>34</v>
      </c>
      <c r="F40" s="30" t="n">
        <v>40</v>
      </c>
      <c r="G40" s="30" t="n">
        <v>2.6</v>
      </c>
      <c r="H40" s="30" t="n">
        <v>0.8</v>
      </c>
      <c r="I40" s="30" t="n">
        <v>18.4</v>
      </c>
      <c r="J40" s="30" t="n">
        <v>92</v>
      </c>
      <c r="K40" s="31" t="s">
        <v>35</v>
      </c>
      <c r="L40" s="30"/>
    </row>
    <row r="41" customFormat="false" ht="15" hidden="false" customHeight="false" outlineLevel="0" collapsed="false">
      <c r="A41" s="25"/>
      <c r="B41" s="26"/>
      <c r="C41" s="27"/>
      <c r="D41" s="28" t="s">
        <v>65</v>
      </c>
      <c r="E41" s="29" t="s">
        <v>66</v>
      </c>
      <c r="F41" s="30" t="n">
        <v>40</v>
      </c>
      <c r="G41" s="30" t="n">
        <v>5.1</v>
      </c>
      <c r="H41" s="30" t="n">
        <v>4.6</v>
      </c>
      <c r="I41" s="30" t="n">
        <v>0.3</v>
      </c>
      <c r="J41" s="30" t="n">
        <v>63</v>
      </c>
      <c r="K41" s="31" t="n">
        <v>209</v>
      </c>
      <c r="L41" s="30"/>
    </row>
    <row r="42" customFormat="false" ht="15" hidden="false" customHeight="false" outlineLevel="0" collapsed="false">
      <c r="A42" s="25"/>
      <c r="B42" s="26"/>
      <c r="C42" s="27"/>
      <c r="D42" s="28" t="s">
        <v>29</v>
      </c>
      <c r="E42" s="29" t="s">
        <v>67</v>
      </c>
      <c r="F42" s="30" t="n">
        <v>10</v>
      </c>
      <c r="G42" s="30" t="n">
        <v>2.3</v>
      </c>
      <c r="H42" s="30" t="n">
        <v>2.95</v>
      </c>
      <c r="I42" s="30" t="n">
        <v>0</v>
      </c>
      <c r="J42" s="30" t="n">
        <v>47</v>
      </c>
      <c r="K42" s="31" t="n">
        <v>15</v>
      </c>
      <c r="L42" s="30"/>
    </row>
    <row r="43" customFormat="false" ht="15" hidden="false" customHeight="false" outlineLevel="0" collapsed="false">
      <c r="A43" s="33"/>
      <c r="B43" s="34"/>
      <c r="C43" s="35"/>
      <c r="D43" s="36" t="s">
        <v>40</v>
      </c>
      <c r="E43" s="37"/>
      <c r="F43" s="38" t="n">
        <f aca="false">SUM(F37:F42)</f>
        <v>500</v>
      </c>
      <c r="G43" s="38" t="n">
        <f aca="false">SUM(G37:G42)</f>
        <v>18.12</v>
      </c>
      <c r="H43" s="38" t="n">
        <f aca="false">SUM(H37:H42)</f>
        <v>22.69</v>
      </c>
      <c r="I43" s="38" t="n">
        <f aca="false">SUM(I37:I42)</f>
        <v>74.43</v>
      </c>
      <c r="J43" s="38" t="n">
        <f aca="false">SUM(J37:J42)</f>
        <v>585.04</v>
      </c>
      <c r="K43" s="39"/>
      <c r="L43" s="38" t="n">
        <f aca="false">SUM(L37:L42)</f>
        <v>70</v>
      </c>
    </row>
    <row r="44" customFormat="false" ht="15" hidden="false" customHeight="false" outlineLevel="0" collapsed="false">
      <c r="A44" s="40" t="n">
        <f aca="false">A37</f>
        <v>1</v>
      </c>
      <c r="B44" s="41" t="n">
        <f aca="false">B37</f>
        <v>3</v>
      </c>
      <c r="C44" s="42" t="s">
        <v>41</v>
      </c>
      <c r="D44" s="32" t="s">
        <v>42</v>
      </c>
      <c r="E44" s="29"/>
      <c r="F44" s="30"/>
      <c r="G44" s="30"/>
      <c r="H44" s="30"/>
      <c r="I44" s="30"/>
      <c r="J44" s="30"/>
      <c r="K44" s="31"/>
      <c r="L44" s="30" t="n">
        <v>130</v>
      </c>
    </row>
    <row r="45" customFormat="false" ht="24" hidden="false" customHeight="false" outlineLevel="0" collapsed="false">
      <c r="A45" s="25"/>
      <c r="B45" s="26"/>
      <c r="C45" s="27"/>
      <c r="D45" s="32" t="s">
        <v>43</v>
      </c>
      <c r="E45" s="29" t="s">
        <v>68</v>
      </c>
      <c r="F45" s="30" t="n">
        <v>200</v>
      </c>
      <c r="G45" s="30" t="n">
        <v>3.1</v>
      </c>
      <c r="H45" s="30" t="n">
        <v>5.6</v>
      </c>
      <c r="I45" s="30" t="n">
        <v>8</v>
      </c>
      <c r="J45" s="30" t="n">
        <v>96</v>
      </c>
      <c r="K45" s="31" t="n">
        <v>88</v>
      </c>
      <c r="L45" s="30"/>
    </row>
    <row r="46" customFormat="false" ht="15" hidden="false" customHeight="false" outlineLevel="0" collapsed="false">
      <c r="A46" s="25"/>
      <c r="B46" s="26"/>
      <c r="C46" s="27"/>
      <c r="D46" s="32" t="s">
        <v>45</v>
      </c>
      <c r="E46" s="29" t="s">
        <v>69</v>
      </c>
      <c r="F46" s="30" t="n">
        <v>90</v>
      </c>
      <c r="G46" s="30" t="n">
        <v>8.3</v>
      </c>
      <c r="H46" s="30" t="n">
        <v>3.07</v>
      </c>
      <c r="I46" s="30" t="n">
        <v>6.44</v>
      </c>
      <c r="J46" s="30" t="n">
        <v>114.49</v>
      </c>
      <c r="K46" s="31" t="n">
        <v>411</v>
      </c>
      <c r="L46" s="30"/>
    </row>
    <row r="47" customFormat="false" ht="15" hidden="false" customHeight="false" outlineLevel="0" collapsed="false">
      <c r="A47" s="25"/>
      <c r="B47" s="26"/>
      <c r="C47" s="27"/>
      <c r="D47" s="32" t="s">
        <v>48</v>
      </c>
      <c r="E47" s="29" t="s">
        <v>70</v>
      </c>
      <c r="F47" s="30" t="n">
        <v>150</v>
      </c>
      <c r="G47" s="30" t="n">
        <v>8.2</v>
      </c>
      <c r="H47" s="30" t="n">
        <v>6.3</v>
      </c>
      <c r="I47" s="30" t="n">
        <v>38.7</v>
      </c>
      <c r="J47" s="30" t="n">
        <v>245</v>
      </c>
      <c r="K47" s="31" t="n">
        <v>171</v>
      </c>
      <c r="L47" s="30"/>
    </row>
    <row r="48" customFormat="false" ht="15" hidden="false" customHeight="false" outlineLevel="0" collapsed="false">
      <c r="A48" s="25"/>
      <c r="B48" s="26"/>
      <c r="C48" s="27"/>
      <c r="D48" s="32" t="s">
        <v>50</v>
      </c>
      <c r="E48" s="29" t="s">
        <v>71</v>
      </c>
      <c r="F48" s="30" t="n">
        <v>200</v>
      </c>
      <c r="G48" s="30" t="n">
        <v>0.7</v>
      </c>
      <c r="H48" s="30" t="n">
        <v>0.3</v>
      </c>
      <c r="I48" s="30" t="n">
        <v>24.4</v>
      </c>
      <c r="J48" s="30" t="n">
        <v>103</v>
      </c>
      <c r="K48" s="31" t="n">
        <v>388</v>
      </c>
      <c r="L48" s="30"/>
    </row>
    <row r="49" customFormat="false" ht="15" hidden="false" customHeight="false" outlineLevel="0" collapsed="false">
      <c r="A49" s="25"/>
      <c r="B49" s="26"/>
      <c r="C49" s="27"/>
      <c r="D49" s="32" t="s">
        <v>52</v>
      </c>
      <c r="E49" s="29" t="s">
        <v>53</v>
      </c>
      <c r="F49" s="30" t="n">
        <v>30</v>
      </c>
      <c r="G49" s="30" t="n">
        <v>3.2</v>
      </c>
      <c r="H49" s="30" t="n">
        <v>1.4</v>
      </c>
      <c r="I49" s="30" t="n">
        <v>13.1</v>
      </c>
      <c r="J49" s="30" t="n">
        <v>82.2</v>
      </c>
      <c r="K49" s="31" t="s">
        <v>35</v>
      </c>
      <c r="L49" s="30"/>
    </row>
    <row r="50" customFormat="false" ht="15" hidden="false" customHeight="false" outlineLevel="0" collapsed="false">
      <c r="A50" s="25"/>
      <c r="B50" s="26"/>
      <c r="C50" s="27"/>
      <c r="D50" s="32" t="s">
        <v>54</v>
      </c>
      <c r="E50" s="29" t="s">
        <v>55</v>
      </c>
      <c r="F50" s="30" t="n">
        <v>30</v>
      </c>
      <c r="G50" s="30" t="n">
        <v>2.4</v>
      </c>
      <c r="H50" s="30" t="n">
        <v>0.5</v>
      </c>
      <c r="I50" s="30" t="n">
        <v>12</v>
      </c>
      <c r="J50" s="30" t="n">
        <v>66</v>
      </c>
      <c r="K50" s="31" t="s">
        <v>35</v>
      </c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700</v>
      </c>
      <c r="G51" s="38" t="n">
        <f aca="false">SUM(G44:G50)</f>
        <v>25.9</v>
      </c>
      <c r="H51" s="38" t="n">
        <f aca="false">SUM(H44:H50)</f>
        <v>17.17</v>
      </c>
      <c r="I51" s="38" t="n">
        <f aca="false">SUM(I44:I50)</f>
        <v>102.64</v>
      </c>
      <c r="J51" s="38" t="n">
        <f aca="false">SUM(J44:J50)</f>
        <v>706.69</v>
      </c>
      <c r="K51" s="39"/>
      <c r="L51" s="38" t="n">
        <f aca="false">SUM(L44:L50)</f>
        <v>130</v>
      </c>
    </row>
    <row r="52" customFormat="false" ht="15" hidden="false" customHeight="true" outlineLevel="0" collapsed="false">
      <c r="A52" s="43" t="n">
        <f aca="false">A37</f>
        <v>1</v>
      </c>
      <c r="B52" s="44" t="n">
        <f aca="false">B37</f>
        <v>3</v>
      </c>
      <c r="C52" s="45" t="s">
        <v>56</v>
      </c>
      <c r="D52" s="45"/>
      <c r="E52" s="46"/>
      <c r="F52" s="47" t="n">
        <f aca="false">F43+F51</f>
        <v>1200</v>
      </c>
      <c r="G52" s="47" t="n">
        <f aca="false">G43+G51</f>
        <v>44.02</v>
      </c>
      <c r="H52" s="47" t="n">
        <f aca="false">H43+H51</f>
        <v>39.86</v>
      </c>
      <c r="I52" s="47" t="n">
        <f aca="false">I43+I51</f>
        <v>177.07</v>
      </c>
      <c r="J52" s="47" t="n">
        <f aca="false">J43+J51</f>
        <v>1291.73</v>
      </c>
      <c r="K52" s="47"/>
      <c r="L52" s="47" t="n">
        <f aca="false">L43+L51</f>
        <v>200</v>
      </c>
    </row>
    <row r="53" customFormat="false" ht="15" hidden="false" customHeight="false" outlineLevel="0" collapsed="false">
      <c r="A53" s="18" t="n">
        <v>1</v>
      </c>
      <c r="B53" s="19" t="n">
        <v>4</v>
      </c>
      <c r="C53" s="20" t="s">
        <v>26</v>
      </c>
      <c r="D53" s="21" t="s">
        <v>27</v>
      </c>
      <c r="E53" s="22" t="s">
        <v>72</v>
      </c>
      <c r="F53" s="23" t="n">
        <v>240</v>
      </c>
      <c r="G53" s="23" t="n">
        <v>17.9</v>
      </c>
      <c r="H53" s="23" t="n">
        <v>28.47</v>
      </c>
      <c r="I53" s="23" t="n">
        <v>47.26</v>
      </c>
      <c r="J53" s="23" t="n">
        <v>402</v>
      </c>
      <c r="K53" s="24" t="n">
        <v>440</v>
      </c>
      <c r="L53" s="23" t="n">
        <v>70</v>
      </c>
    </row>
    <row r="54" customFormat="false" ht="15" hidden="false" customHeight="false" outlineLevel="0" collapsed="false">
      <c r="A54" s="25"/>
      <c r="B54" s="26"/>
      <c r="C54" s="27"/>
      <c r="D54" s="28" t="s">
        <v>42</v>
      </c>
      <c r="E54" s="29" t="s">
        <v>73</v>
      </c>
      <c r="F54" s="30" t="n">
        <v>30</v>
      </c>
      <c r="G54" s="30" t="n">
        <v>0.9</v>
      </c>
      <c r="H54" s="30" t="n">
        <v>0.06</v>
      </c>
      <c r="I54" s="30" t="n">
        <v>1.89</v>
      </c>
      <c r="J54" s="30" t="n">
        <v>20.7</v>
      </c>
      <c r="K54" s="31" t="n">
        <v>131</v>
      </c>
      <c r="L54" s="30"/>
    </row>
    <row r="55" customFormat="false" ht="15" hidden="false" customHeight="false" outlineLevel="0" collapsed="false">
      <c r="A55" s="25"/>
      <c r="B55" s="26"/>
      <c r="C55" s="27"/>
      <c r="D55" s="32" t="s">
        <v>31</v>
      </c>
      <c r="E55" s="29" t="s">
        <v>58</v>
      </c>
      <c r="F55" s="30" t="n">
        <v>200</v>
      </c>
      <c r="G55" s="30" t="n">
        <v>0.2</v>
      </c>
      <c r="H55" s="30" t="n">
        <v>0</v>
      </c>
      <c r="I55" s="30" t="n">
        <v>10.2</v>
      </c>
      <c r="J55" s="30" t="n">
        <v>41</v>
      </c>
      <c r="K55" s="31" t="n">
        <v>377</v>
      </c>
      <c r="L55" s="30"/>
    </row>
    <row r="56" customFormat="false" ht="15" hidden="false" customHeight="false" outlineLevel="0" collapsed="false">
      <c r="A56" s="25"/>
      <c r="B56" s="26"/>
      <c r="C56" s="27"/>
      <c r="D56" s="32" t="s">
        <v>33</v>
      </c>
      <c r="E56" s="29" t="s">
        <v>53</v>
      </c>
      <c r="F56" s="30" t="n">
        <v>30</v>
      </c>
      <c r="G56" s="30" t="n">
        <v>3.2</v>
      </c>
      <c r="H56" s="30" t="n">
        <v>1.4</v>
      </c>
      <c r="I56" s="30" t="n">
        <v>13.1</v>
      </c>
      <c r="J56" s="30" t="n">
        <v>82.2</v>
      </c>
      <c r="K56" s="31" t="s">
        <v>35</v>
      </c>
      <c r="L56" s="30"/>
    </row>
    <row r="57" customFormat="false" ht="15" hidden="false" customHeight="false" outlineLevel="0" collapsed="false">
      <c r="A57" s="25"/>
      <c r="B57" s="26"/>
      <c r="C57" s="27"/>
      <c r="D57" s="28"/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33"/>
      <c r="B58" s="34"/>
      <c r="C58" s="35"/>
      <c r="D58" s="36" t="s">
        <v>40</v>
      </c>
      <c r="E58" s="37"/>
      <c r="F58" s="38" t="n">
        <f aca="false">SUM(F53:F57)</f>
        <v>500</v>
      </c>
      <c r="G58" s="38" t="n">
        <f aca="false">SUM(G53:G57)</f>
        <v>22.2</v>
      </c>
      <c r="H58" s="38" t="n">
        <f aca="false">SUM(H53:H57)</f>
        <v>29.93</v>
      </c>
      <c r="I58" s="38" t="n">
        <f aca="false">SUM(I53:I57)</f>
        <v>72.45</v>
      </c>
      <c r="J58" s="38" t="n">
        <f aca="false">SUM(J53:J57)</f>
        <v>545.9</v>
      </c>
      <c r="K58" s="39"/>
      <c r="L58" s="38" t="n">
        <f aca="false">SUM(L53:L57)</f>
        <v>70</v>
      </c>
    </row>
    <row r="59" customFormat="false" ht="15" hidden="false" customHeight="false" outlineLevel="0" collapsed="false">
      <c r="A59" s="40" t="n">
        <f aca="false">A53</f>
        <v>1</v>
      </c>
      <c r="B59" s="41" t="n">
        <f aca="false">B53</f>
        <v>4</v>
      </c>
      <c r="C59" s="42" t="s">
        <v>41</v>
      </c>
      <c r="D59" s="32" t="s">
        <v>42</v>
      </c>
      <c r="E59" s="29"/>
      <c r="F59" s="30"/>
      <c r="G59" s="30"/>
      <c r="H59" s="30"/>
      <c r="I59" s="30"/>
      <c r="J59" s="30"/>
      <c r="K59" s="31"/>
      <c r="L59" s="30" t="n">
        <v>130</v>
      </c>
    </row>
    <row r="60" customFormat="false" ht="24" hidden="false" customHeight="false" outlineLevel="0" collapsed="false">
      <c r="A60" s="25"/>
      <c r="B60" s="26"/>
      <c r="C60" s="27"/>
      <c r="D60" s="32" t="s">
        <v>43</v>
      </c>
      <c r="E60" s="29" t="s">
        <v>74</v>
      </c>
      <c r="F60" s="30" t="n">
        <v>200</v>
      </c>
      <c r="G60" s="30" t="n">
        <v>3.12</v>
      </c>
      <c r="H60" s="30" t="n">
        <v>2.24</v>
      </c>
      <c r="I60" s="30" t="n">
        <v>16</v>
      </c>
      <c r="J60" s="30" t="n">
        <v>96.8</v>
      </c>
      <c r="K60" s="31" t="n">
        <v>103</v>
      </c>
      <c r="L60" s="30"/>
    </row>
    <row r="61" customFormat="false" ht="15" hidden="false" customHeight="false" outlineLevel="0" collapsed="false">
      <c r="A61" s="25"/>
      <c r="B61" s="26"/>
      <c r="C61" s="27"/>
      <c r="D61" s="32" t="s">
        <v>45</v>
      </c>
      <c r="E61" s="29" t="s">
        <v>75</v>
      </c>
      <c r="F61" s="30" t="n">
        <v>240</v>
      </c>
      <c r="G61" s="30" t="n">
        <v>6.9</v>
      </c>
      <c r="H61" s="30" t="n">
        <v>14.1</v>
      </c>
      <c r="I61" s="30" t="n">
        <v>17.9</v>
      </c>
      <c r="J61" s="30" t="n">
        <v>286</v>
      </c>
      <c r="K61" s="31" t="n">
        <v>259</v>
      </c>
      <c r="L61" s="30"/>
    </row>
    <row r="62" customFormat="false" ht="15" hidden="false" customHeight="false" outlineLevel="0" collapsed="false">
      <c r="A62" s="25"/>
      <c r="B62" s="26"/>
      <c r="C62" s="27"/>
      <c r="D62" s="32" t="s">
        <v>48</v>
      </c>
      <c r="E62" s="29"/>
      <c r="F62" s="30"/>
      <c r="G62" s="30"/>
      <c r="H62" s="30"/>
      <c r="I62" s="30"/>
      <c r="J62" s="30"/>
      <c r="K62" s="31"/>
      <c r="L62" s="30"/>
    </row>
    <row r="63" customFormat="false" ht="15" hidden="false" customHeight="false" outlineLevel="0" collapsed="false">
      <c r="A63" s="25"/>
      <c r="B63" s="26"/>
      <c r="C63" s="27"/>
      <c r="D63" s="32" t="s">
        <v>50</v>
      </c>
      <c r="E63" s="29" t="s">
        <v>51</v>
      </c>
      <c r="F63" s="30" t="n">
        <v>200</v>
      </c>
      <c r="G63" s="30" t="n">
        <v>0.6</v>
      </c>
      <c r="H63" s="30" t="n">
        <v>0.1</v>
      </c>
      <c r="I63" s="30" t="n">
        <v>31.7</v>
      </c>
      <c r="J63" s="30" t="n">
        <v>131</v>
      </c>
      <c r="K63" s="31" t="n">
        <v>349</v>
      </c>
      <c r="L63" s="30"/>
    </row>
    <row r="64" customFormat="false" ht="15" hidden="false" customHeight="false" outlineLevel="0" collapsed="false">
      <c r="A64" s="25"/>
      <c r="B64" s="26"/>
      <c r="C64" s="27"/>
      <c r="D64" s="32" t="s">
        <v>52</v>
      </c>
      <c r="E64" s="29" t="s">
        <v>53</v>
      </c>
      <c r="F64" s="30" t="n">
        <v>40</v>
      </c>
      <c r="G64" s="30" t="n">
        <v>4.2</v>
      </c>
      <c r="H64" s="30" t="n">
        <v>1.8</v>
      </c>
      <c r="I64" s="30" t="n">
        <v>17.5</v>
      </c>
      <c r="J64" s="30" t="n">
        <v>109.6</v>
      </c>
      <c r="K64" s="31" t="s">
        <v>35</v>
      </c>
      <c r="L64" s="30"/>
    </row>
    <row r="65" customFormat="false" ht="15" hidden="false" customHeight="false" outlineLevel="0" collapsed="false">
      <c r="A65" s="25"/>
      <c r="B65" s="26"/>
      <c r="C65" s="27"/>
      <c r="D65" s="32" t="s">
        <v>54</v>
      </c>
      <c r="E65" s="29" t="s">
        <v>55</v>
      </c>
      <c r="F65" s="30" t="n">
        <v>40</v>
      </c>
      <c r="G65" s="30" t="n">
        <v>3.2</v>
      </c>
      <c r="H65" s="30" t="n">
        <v>0.6</v>
      </c>
      <c r="I65" s="30" t="n">
        <v>16</v>
      </c>
      <c r="J65" s="30" t="n">
        <v>88</v>
      </c>
      <c r="K65" s="31" t="s">
        <v>35</v>
      </c>
      <c r="L65" s="30"/>
    </row>
    <row r="66" customFormat="false" ht="15" hidden="false" customHeight="false" outlineLevel="0" collapsed="false">
      <c r="A66" s="33"/>
      <c r="B66" s="34"/>
      <c r="C66" s="35"/>
      <c r="D66" s="36" t="s">
        <v>40</v>
      </c>
      <c r="E66" s="37"/>
      <c r="F66" s="38" t="n">
        <f aca="false">SUM(F59:F65)</f>
        <v>720</v>
      </c>
      <c r="G66" s="38" t="n">
        <f aca="false">SUM(G59:G65)</f>
        <v>18.02</v>
      </c>
      <c r="H66" s="38" t="n">
        <f aca="false">SUM(H59:H65)</f>
        <v>18.84</v>
      </c>
      <c r="I66" s="38" t="n">
        <f aca="false">SUM(I59:I65)</f>
        <v>99.1</v>
      </c>
      <c r="J66" s="38" t="n">
        <f aca="false">SUM(J59:J65)</f>
        <v>711.4</v>
      </c>
      <c r="K66" s="39"/>
      <c r="L66" s="38" t="n">
        <f aca="false">SUM(L59:L65)</f>
        <v>130</v>
      </c>
    </row>
    <row r="67" customFormat="false" ht="15" hidden="false" customHeight="true" outlineLevel="0" collapsed="false">
      <c r="A67" s="43" t="n">
        <f aca="false">A53</f>
        <v>1</v>
      </c>
      <c r="B67" s="44" t="n">
        <f aca="false">B53</f>
        <v>4</v>
      </c>
      <c r="C67" s="45" t="s">
        <v>56</v>
      </c>
      <c r="D67" s="45"/>
      <c r="E67" s="46"/>
      <c r="F67" s="47" t="n">
        <f aca="false">F58+F66</f>
        <v>1220</v>
      </c>
      <c r="G67" s="47" t="n">
        <f aca="false">G58+G66</f>
        <v>40.22</v>
      </c>
      <c r="H67" s="47" t="n">
        <f aca="false">H58+H66</f>
        <v>48.77</v>
      </c>
      <c r="I67" s="47" t="n">
        <f aca="false">I58+I66</f>
        <v>171.55</v>
      </c>
      <c r="J67" s="47" t="n">
        <f aca="false">J58+J66</f>
        <v>1257.3</v>
      </c>
      <c r="K67" s="47"/>
      <c r="L67" s="47" t="n">
        <f aca="false">L58+L66</f>
        <v>200</v>
      </c>
    </row>
    <row r="68" customFormat="false" ht="15" hidden="false" customHeight="false" outlineLevel="0" collapsed="false">
      <c r="A68" s="18" t="n">
        <v>1</v>
      </c>
      <c r="B68" s="19" t="n">
        <v>5</v>
      </c>
      <c r="C68" s="20" t="s">
        <v>26</v>
      </c>
      <c r="D68" s="21" t="s">
        <v>27</v>
      </c>
      <c r="E68" s="22" t="s">
        <v>49</v>
      </c>
      <c r="F68" s="23" t="n">
        <v>150</v>
      </c>
      <c r="G68" s="23" t="n">
        <v>5.5</v>
      </c>
      <c r="H68" s="23" t="n">
        <v>4.8</v>
      </c>
      <c r="I68" s="23" t="n">
        <v>38.3</v>
      </c>
      <c r="J68" s="23" t="n">
        <v>191</v>
      </c>
      <c r="K68" s="24" t="n">
        <v>334</v>
      </c>
      <c r="L68" s="23" t="n">
        <v>70</v>
      </c>
    </row>
    <row r="69" customFormat="false" ht="15" hidden="false" customHeight="false" outlineLevel="0" collapsed="false">
      <c r="A69" s="25"/>
      <c r="B69" s="26"/>
      <c r="C69" s="27"/>
      <c r="D69" s="28" t="s">
        <v>27</v>
      </c>
      <c r="E69" s="29" t="s">
        <v>76</v>
      </c>
      <c r="F69" s="30" t="n">
        <v>90</v>
      </c>
      <c r="G69" s="30" t="n">
        <v>8.65</v>
      </c>
      <c r="H69" s="30" t="n">
        <v>10.08</v>
      </c>
      <c r="I69" s="30" t="n">
        <v>12.73</v>
      </c>
      <c r="J69" s="30" t="n">
        <v>183.69</v>
      </c>
      <c r="K69" s="31" t="s">
        <v>77</v>
      </c>
      <c r="L69" s="30"/>
    </row>
    <row r="70" customFormat="false" ht="15" hidden="false" customHeight="false" outlineLevel="0" collapsed="false">
      <c r="A70" s="25"/>
      <c r="B70" s="26"/>
      <c r="C70" s="27"/>
      <c r="D70" s="32" t="s">
        <v>31</v>
      </c>
      <c r="E70" s="29" t="s">
        <v>32</v>
      </c>
      <c r="F70" s="30" t="n">
        <v>200</v>
      </c>
      <c r="G70" s="30" t="n">
        <v>0.2</v>
      </c>
      <c r="H70" s="30" t="n">
        <v>0.1</v>
      </c>
      <c r="I70" s="30" t="n">
        <v>15</v>
      </c>
      <c r="J70" s="30" t="n">
        <v>60</v>
      </c>
      <c r="K70" s="31" t="n">
        <v>376</v>
      </c>
      <c r="L70" s="30"/>
    </row>
    <row r="71" customFormat="false" ht="15" hidden="false" customHeight="false" outlineLevel="0" collapsed="false">
      <c r="A71" s="25"/>
      <c r="B71" s="26"/>
      <c r="C71" s="27"/>
      <c r="D71" s="32" t="s">
        <v>33</v>
      </c>
      <c r="E71" s="29" t="s">
        <v>53</v>
      </c>
      <c r="F71" s="30" t="n">
        <v>30</v>
      </c>
      <c r="G71" s="30" t="n">
        <v>3.2</v>
      </c>
      <c r="H71" s="30" t="n">
        <v>1.4</v>
      </c>
      <c r="I71" s="30" t="n">
        <v>13.1</v>
      </c>
      <c r="J71" s="30" t="n">
        <v>82.2</v>
      </c>
      <c r="K71" s="31" t="s">
        <v>35</v>
      </c>
      <c r="L71" s="30"/>
    </row>
    <row r="72" customFormat="false" ht="15" hidden="false" customHeight="false" outlineLevel="0" collapsed="false">
      <c r="A72" s="25"/>
      <c r="B72" s="26"/>
      <c r="C72" s="27"/>
      <c r="D72" s="32" t="s">
        <v>36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28" t="s">
        <v>78</v>
      </c>
      <c r="E73" s="29" t="s">
        <v>79</v>
      </c>
      <c r="F73" s="30" t="n">
        <v>30</v>
      </c>
      <c r="G73" s="30" t="n">
        <v>0.45</v>
      </c>
      <c r="H73" s="30" t="n">
        <v>0.05</v>
      </c>
      <c r="I73" s="30" t="n">
        <v>2.6</v>
      </c>
      <c r="J73" s="30" t="n">
        <v>12.6</v>
      </c>
      <c r="K73" s="31" t="n">
        <v>54</v>
      </c>
      <c r="L73" s="30"/>
    </row>
    <row r="74" customFormat="false" ht="15" hidden="false" customHeight="false" outlineLevel="0" collapsed="false">
      <c r="A74" s="33"/>
      <c r="B74" s="34"/>
      <c r="C74" s="35"/>
      <c r="D74" s="36" t="s">
        <v>40</v>
      </c>
      <c r="E74" s="37"/>
      <c r="F74" s="38" t="n">
        <f aca="false">SUM(F68:F73)</f>
        <v>500</v>
      </c>
      <c r="G74" s="38" t="n">
        <f aca="false">SUM(G68:G73)</f>
        <v>18</v>
      </c>
      <c r="H74" s="38" t="n">
        <f aca="false">SUM(H68:H73)</f>
        <v>16.43</v>
      </c>
      <c r="I74" s="38" t="n">
        <f aca="false">SUM(I68:I73)</f>
        <v>81.73</v>
      </c>
      <c r="J74" s="38" t="n">
        <f aca="false">SUM(J68:J73)</f>
        <v>529.49</v>
      </c>
      <c r="K74" s="39"/>
      <c r="L74" s="38" t="n">
        <f aca="false">SUM(L68:L73)</f>
        <v>70</v>
      </c>
    </row>
    <row r="75" customFormat="false" ht="15" hidden="false" customHeight="false" outlineLevel="0" collapsed="false">
      <c r="A75" s="40" t="n">
        <f aca="false">A68</f>
        <v>1</v>
      </c>
      <c r="B75" s="41" t="n">
        <f aca="false">B68</f>
        <v>5</v>
      </c>
      <c r="C75" s="42" t="s">
        <v>41</v>
      </c>
      <c r="D75" s="32" t="s">
        <v>42</v>
      </c>
      <c r="E75" s="29"/>
      <c r="F75" s="30"/>
      <c r="G75" s="30"/>
      <c r="H75" s="30"/>
      <c r="I75" s="30"/>
      <c r="J75" s="30"/>
      <c r="K75" s="31"/>
      <c r="L75" s="30" t="n">
        <v>130</v>
      </c>
    </row>
    <row r="76" customFormat="false" ht="15" hidden="false" customHeight="false" outlineLevel="0" collapsed="false">
      <c r="A76" s="25"/>
      <c r="B76" s="26"/>
      <c r="C76" s="27"/>
      <c r="D76" s="32" t="s">
        <v>43</v>
      </c>
      <c r="E76" s="29" t="s">
        <v>80</v>
      </c>
      <c r="F76" s="30" t="n">
        <v>200</v>
      </c>
      <c r="G76" s="30" t="n">
        <v>3.4</v>
      </c>
      <c r="H76" s="30" t="n">
        <v>8.6</v>
      </c>
      <c r="I76" s="30" t="n">
        <v>15.8</v>
      </c>
      <c r="J76" s="30" t="n">
        <v>131.2</v>
      </c>
      <c r="K76" s="31" t="n">
        <v>102</v>
      </c>
      <c r="L76" s="30"/>
    </row>
    <row r="77" customFormat="false" ht="15" hidden="false" customHeight="false" outlineLevel="0" collapsed="false">
      <c r="A77" s="25"/>
      <c r="B77" s="26"/>
      <c r="C77" s="27"/>
      <c r="D77" s="32" t="s">
        <v>45</v>
      </c>
      <c r="E77" s="29" t="s">
        <v>81</v>
      </c>
      <c r="F77" s="30" t="n">
        <v>240</v>
      </c>
      <c r="G77" s="30" t="n">
        <v>18.87</v>
      </c>
      <c r="H77" s="30" t="n">
        <v>26.4</v>
      </c>
      <c r="I77" s="30" t="n">
        <v>16.97</v>
      </c>
      <c r="J77" s="30" t="n">
        <v>397.68</v>
      </c>
      <c r="K77" s="31" t="n">
        <v>407</v>
      </c>
      <c r="L77" s="30"/>
    </row>
    <row r="78" customFormat="false" ht="15" hidden="false" customHeight="false" outlineLevel="0" collapsed="false">
      <c r="A78" s="25"/>
      <c r="B78" s="26"/>
      <c r="C78" s="27"/>
      <c r="D78" s="32" t="s">
        <v>50</v>
      </c>
      <c r="E78" s="29" t="s">
        <v>71</v>
      </c>
      <c r="F78" s="30" t="n">
        <v>200</v>
      </c>
      <c r="G78" s="30" t="n">
        <v>0.7</v>
      </c>
      <c r="H78" s="30" t="n">
        <v>0.3</v>
      </c>
      <c r="I78" s="30" t="n">
        <v>24.4</v>
      </c>
      <c r="J78" s="30" t="n">
        <v>103</v>
      </c>
      <c r="K78" s="31" t="n">
        <v>388</v>
      </c>
      <c r="L78" s="30"/>
    </row>
    <row r="79" customFormat="false" ht="15" hidden="false" customHeight="false" outlineLevel="0" collapsed="false">
      <c r="A79" s="25"/>
      <c r="B79" s="26"/>
      <c r="C79" s="27"/>
      <c r="D79" s="32" t="s">
        <v>52</v>
      </c>
      <c r="E79" s="29" t="s">
        <v>53</v>
      </c>
      <c r="F79" s="30" t="n">
        <v>30</v>
      </c>
      <c r="G79" s="30" t="n">
        <v>3.2</v>
      </c>
      <c r="H79" s="30" t="n">
        <v>1.4</v>
      </c>
      <c r="I79" s="30" t="n">
        <v>13.1</v>
      </c>
      <c r="J79" s="30" t="n">
        <v>82.2</v>
      </c>
      <c r="K79" s="31" t="s">
        <v>35</v>
      </c>
      <c r="L79" s="30"/>
    </row>
    <row r="80" customFormat="false" ht="15" hidden="false" customHeight="false" outlineLevel="0" collapsed="false">
      <c r="A80" s="25"/>
      <c r="B80" s="26"/>
      <c r="C80" s="27"/>
      <c r="D80" s="32" t="s">
        <v>54</v>
      </c>
      <c r="E80" s="29" t="s">
        <v>55</v>
      </c>
      <c r="F80" s="30" t="n">
        <v>30</v>
      </c>
      <c r="G80" s="30" t="n">
        <v>2.4</v>
      </c>
      <c r="H80" s="30" t="n">
        <v>0.5</v>
      </c>
      <c r="I80" s="30" t="n">
        <v>12</v>
      </c>
      <c r="J80" s="30" t="n">
        <v>66</v>
      </c>
      <c r="K80" s="31" t="s">
        <v>35</v>
      </c>
      <c r="L80" s="30"/>
    </row>
    <row r="81" customFormat="false" ht="15" hidden="false" customHeight="false" outlineLevel="0" collapsed="false">
      <c r="A81" s="33"/>
      <c r="B81" s="34"/>
      <c r="C81" s="35"/>
      <c r="D81" s="36" t="s">
        <v>40</v>
      </c>
      <c r="E81" s="37"/>
      <c r="F81" s="38" t="n">
        <f aca="false">SUM(F75:F80)</f>
        <v>700</v>
      </c>
      <c r="G81" s="38" t="n">
        <f aca="false">SUM(G75:G80)</f>
        <v>28.57</v>
      </c>
      <c r="H81" s="38" t="n">
        <f aca="false">SUM(H75:H80)</f>
        <v>37.2</v>
      </c>
      <c r="I81" s="38" t="n">
        <f aca="false">SUM(I75:I80)</f>
        <v>82.27</v>
      </c>
      <c r="J81" s="38" t="n">
        <f aca="false">SUM(J75:J80)</f>
        <v>780.08</v>
      </c>
      <c r="K81" s="39"/>
      <c r="L81" s="38" t="n">
        <f aca="false">SUM(L75:L80)</f>
        <v>130</v>
      </c>
    </row>
    <row r="82" customFormat="false" ht="15" hidden="false" customHeight="true" outlineLevel="0" collapsed="false">
      <c r="A82" s="43" t="n">
        <f aca="false">A68</f>
        <v>1</v>
      </c>
      <c r="B82" s="44" t="n">
        <f aca="false">B68</f>
        <v>5</v>
      </c>
      <c r="C82" s="45" t="s">
        <v>56</v>
      </c>
      <c r="D82" s="45"/>
      <c r="E82" s="46"/>
      <c r="F82" s="47" t="n">
        <f aca="false">F74+F81</f>
        <v>1200</v>
      </c>
      <c r="G82" s="47" t="n">
        <f aca="false">G74+G81</f>
        <v>46.57</v>
      </c>
      <c r="H82" s="47" t="n">
        <f aca="false">H74+H81</f>
        <v>53.63</v>
      </c>
      <c r="I82" s="47" t="n">
        <f aca="false">I74+I81</f>
        <v>164</v>
      </c>
      <c r="J82" s="47" t="n">
        <f aca="false">J74+J81</f>
        <v>1309.57</v>
      </c>
      <c r="K82" s="47"/>
      <c r="L82" s="47" t="n">
        <f aca="false">L74+L81</f>
        <v>200</v>
      </c>
    </row>
    <row r="83" customFormat="false" ht="15" hidden="false" customHeight="false" outlineLevel="0" collapsed="false">
      <c r="A83" s="18" t="n">
        <v>2</v>
      </c>
      <c r="B83" s="19" t="n">
        <v>1</v>
      </c>
      <c r="C83" s="20" t="s">
        <v>26</v>
      </c>
      <c r="D83" s="21" t="s">
        <v>27</v>
      </c>
      <c r="E83" s="22" t="s">
        <v>82</v>
      </c>
      <c r="F83" s="23" t="n">
        <v>200</v>
      </c>
      <c r="G83" s="23" t="n">
        <v>4.2</v>
      </c>
      <c r="H83" s="23" t="n">
        <v>7.6</v>
      </c>
      <c r="I83" s="23" t="n">
        <v>30.2</v>
      </c>
      <c r="J83" s="23" t="n">
        <v>206.4</v>
      </c>
      <c r="K83" s="24" t="n">
        <v>173</v>
      </c>
      <c r="L83" s="23" t="n">
        <v>70</v>
      </c>
    </row>
    <row r="84" customFormat="false" ht="15" hidden="false" customHeight="false" outlineLevel="0" collapsed="false">
      <c r="A84" s="25"/>
      <c r="B84" s="26"/>
      <c r="C84" s="27"/>
      <c r="D84" s="28" t="s">
        <v>29</v>
      </c>
      <c r="E84" s="29" t="s">
        <v>30</v>
      </c>
      <c r="F84" s="30" t="n">
        <v>10</v>
      </c>
      <c r="G84" s="30" t="n">
        <v>2.3</v>
      </c>
      <c r="H84" s="30" t="n">
        <v>2.95</v>
      </c>
      <c r="I84" s="30" t="n">
        <v>0</v>
      </c>
      <c r="J84" s="30" t="n">
        <v>47</v>
      </c>
      <c r="K84" s="31" t="n">
        <v>15</v>
      </c>
      <c r="L84" s="30"/>
    </row>
    <row r="85" customFormat="false" ht="15" hidden="false" customHeight="false" outlineLevel="0" collapsed="false">
      <c r="A85" s="25"/>
      <c r="B85" s="26"/>
      <c r="C85" s="27"/>
      <c r="D85" s="32" t="s">
        <v>31</v>
      </c>
      <c r="E85" s="29" t="s">
        <v>32</v>
      </c>
      <c r="F85" s="30" t="n">
        <v>200</v>
      </c>
      <c r="G85" s="30" t="n">
        <v>0.2</v>
      </c>
      <c r="H85" s="30" t="n">
        <v>0.1</v>
      </c>
      <c r="I85" s="30" t="n">
        <v>15</v>
      </c>
      <c r="J85" s="30" t="n">
        <v>60</v>
      </c>
      <c r="K85" s="31" t="n">
        <v>376</v>
      </c>
      <c r="L85" s="30"/>
    </row>
    <row r="86" customFormat="false" ht="15" hidden="false" customHeight="false" outlineLevel="0" collapsed="false">
      <c r="A86" s="25"/>
      <c r="B86" s="26"/>
      <c r="C86" s="27"/>
      <c r="D86" s="32" t="s">
        <v>33</v>
      </c>
      <c r="E86" s="29" t="s">
        <v>34</v>
      </c>
      <c r="F86" s="30" t="n">
        <v>40</v>
      </c>
      <c r="G86" s="30" t="n">
        <v>2.6</v>
      </c>
      <c r="H86" s="30" t="n">
        <v>0.8</v>
      </c>
      <c r="I86" s="30" t="n">
        <v>18.4</v>
      </c>
      <c r="J86" s="30" t="n">
        <v>92</v>
      </c>
      <c r="K86" s="31" t="s">
        <v>35</v>
      </c>
      <c r="L86" s="30"/>
    </row>
    <row r="87" customFormat="false" ht="15" hidden="false" customHeight="false" outlineLevel="0" collapsed="false">
      <c r="A87" s="25"/>
      <c r="B87" s="26"/>
      <c r="C87" s="27"/>
      <c r="D87" s="32" t="s">
        <v>36</v>
      </c>
      <c r="E87" s="29" t="s">
        <v>37</v>
      </c>
      <c r="F87" s="30" t="n">
        <v>100</v>
      </c>
      <c r="G87" s="30" t="n">
        <v>1.4</v>
      </c>
      <c r="H87" s="30" t="n">
        <v>0.3</v>
      </c>
      <c r="I87" s="30" t="n">
        <v>16</v>
      </c>
      <c r="J87" s="30" t="n">
        <v>72.3</v>
      </c>
      <c r="K87" s="31" t="s">
        <v>35</v>
      </c>
      <c r="L87" s="30"/>
    </row>
    <row r="88" customFormat="false" ht="15" hidden="false" customHeight="false" outlineLevel="0" collapsed="false">
      <c r="A88" s="25"/>
      <c r="B88" s="26"/>
      <c r="C88" s="27"/>
      <c r="D88" s="28" t="s">
        <v>38</v>
      </c>
      <c r="E88" s="29" t="s">
        <v>39</v>
      </c>
      <c r="F88" s="30" t="n">
        <v>10</v>
      </c>
      <c r="G88" s="30" t="n">
        <v>0.1</v>
      </c>
      <c r="H88" s="30" t="n">
        <v>7.2</v>
      </c>
      <c r="I88" s="30" t="n">
        <v>0.13</v>
      </c>
      <c r="J88" s="30" t="n">
        <v>65.72</v>
      </c>
      <c r="K88" s="31" t="n">
        <v>14</v>
      </c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SUM(F83:F88)</f>
        <v>560</v>
      </c>
      <c r="G89" s="38" t="n">
        <f aca="false">SUM(G83:G88)</f>
        <v>10.8</v>
      </c>
      <c r="H89" s="38" t="n">
        <f aca="false">SUM(H83:H88)</f>
        <v>18.95</v>
      </c>
      <c r="I89" s="38" t="n">
        <f aca="false">SUM(I83:I88)</f>
        <v>79.73</v>
      </c>
      <c r="J89" s="38" t="n">
        <f aca="false">SUM(J83:J88)</f>
        <v>543.42</v>
      </c>
      <c r="K89" s="39"/>
      <c r="L89" s="38" t="n">
        <f aca="false">SUM(L83:L88)</f>
        <v>70</v>
      </c>
    </row>
    <row r="90" customFormat="false" ht="15" hidden="false" customHeight="false" outlineLevel="0" collapsed="false">
      <c r="A90" s="40" t="n">
        <f aca="false">A83</f>
        <v>2</v>
      </c>
      <c r="B90" s="41" t="n">
        <f aca="false">B83</f>
        <v>1</v>
      </c>
      <c r="C90" s="42" t="s">
        <v>41</v>
      </c>
      <c r="D90" s="32" t="s">
        <v>42</v>
      </c>
      <c r="E90" s="29"/>
      <c r="F90" s="30"/>
      <c r="G90" s="30"/>
      <c r="H90" s="30"/>
      <c r="I90" s="30"/>
      <c r="J90" s="30"/>
      <c r="K90" s="31"/>
      <c r="L90" s="30" t="n">
        <v>130</v>
      </c>
    </row>
    <row r="91" customFormat="false" ht="15" hidden="false" customHeight="false" outlineLevel="0" collapsed="false">
      <c r="A91" s="25"/>
      <c r="B91" s="26"/>
      <c r="C91" s="27"/>
      <c r="D91" s="32" t="s">
        <v>43</v>
      </c>
      <c r="E91" s="29" t="s">
        <v>83</v>
      </c>
      <c r="F91" s="30" t="n">
        <v>200</v>
      </c>
      <c r="G91" s="30" t="n">
        <v>5.31</v>
      </c>
      <c r="H91" s="30" t="n">
        <v>2.87</v>
      </c>
      <c r="I91" s="30" t="n">
        <v>13.9</v>
      </c>
      <c r="J91" s="30" t="n">
        <v>103.38</v>
      </c>
      <c r="K91" s="31" t="n">
        <v>289</v>
      </c>
      <c r="L91" s="30"/>
    </row>
    <row r="92" customFormat="false" ht="15" hidden="false" customHeight="false" outlineLevel="0" collapsed="false">
      <c r="A92" s="25"/>
      <c r="B92" s="26"/>
      <c r="C92" s="27"/>
      <c r="D92" s="32" t="s">
        <v>45</v>
      </c>
      <c r="E92" s="29" t="s">
        <v>84</v>
      </c>
      <c r="F92" s="30" t="n">
        <v>90</v>
      </c>
      <c r="G92" s="30" t="n">
        <v>8.44</v>
      </c>
      <c r="H92" s="30" t="n">
        <v>10.03</v>
      </c>
      <c r="I92" s="30" t="n">
        <v>7.7</v>
      </c>
      <c r="J92" s="30" t="n">
        <v>135.47</v>
      </c>
      <c r="K92" s="31" t="s">
        <v>85</v>
      </c>
      <c r="L92" s="30"/>
    </row>
    <row r="93" customFormat="false" ht="15" hidden="false" customHeight="false" outlineLevel="0" collapsed="false">
      <c r="A93" s="25"/>
      <c r="B93" s="26"/>
      <c r="C93" s="27"/>
      <c r="D93" s="32" t="s">
        <v>48</v>
      </c>
      <c r="E93" s="29" t="s">
        <v>86</v>
      </c>
      <c r="F93" s="30" t="n">
        <v>150</v>
      </c>
      <c r="G93" s="30" t="n">
        <v>10.9</v>
      </c>
      <c r="H93" s="30" t="n">
        <v>3.71</v>
      </c>
      <c r="I93" s="30" t="n">
        <v>35.91</v>
      </c>
      <c r="J93" s="30" t="n">
        <v>236.49</v>
      </c>
      <c r="K93" s="31" t="n">
        <v>198</v>
      </c>
      <c r="L93" s="30"/>
    </row>
    <row r="94" customFormat="false" ht="15" hidden="false" customHeight="false" outlineLevel="0" collapsed="false">
      <c r="A94" s="25"/>
      <c r="B94" s="26"/>
      <c r="C94" s="27"/>
      <c r="D94" s="32" t="s">
        <v>50</v>
      </c>
      <c r="E94" s="29" t="s">
        <v>51</v>
      </c>
      <c r="F94" s="30" t="n">
        <v>200</v>
      </c>
      <c r="G94" s="30" t="n">
        <v>0.6</v>
      </c>
      <c r="H94" s="30" t="n">
        <v>0.1</v>
      </c>
      <c r="I94" s="30" t="n">
        <v>31.7</v>
      </c>
      <c r="J94" s="30" t="n">
        <v>131</v>
      </c>
      <c r="K94" s="31" t="n">
        <v>349</v>
      </c>
      <c r="L94" s="30"/>
    </row>
    <row r="95" customFormat="false" ht="15" hidden="false" customHeight="false" outlineLevel="0" collapsed="false">
      <c r="A95" s="25"/>
      <c r="B95" s="26"/>
      <c r="C95" s="27"/>
      <c r="D95" s="32" t="s">
        <v>52</v>
      </c>
      <c r="E95" s="29" t="s">
        <v>53</v>
      </c>
      <c r="F95" s="30" t="n">
        <v>30</v>
      </c>
      <c r="G95" s="30" t="n">
        <v>3.2</v>
      </c>
      <c r="H95" s="30" t="n">
        <v>1.4</v>
      </c>
      <c r="I95" s="30" t="n">
        <v>13.1</v>
      </c>
      <c r="J95" s="30" t="n">
        <v>82.2</v>
      </c>
      <c r="K95" s="31" t="s">
        <v>35</v>
      </c>
      <c r="L95" s="30"/>
    </row>
    <row r="96" customFormat="false" ht="15" hidden="false" customHeight="false" outlineLevel="0" collapsed="false">
      <c r="A96" s="25"/>
      <c r="B96" s="26"/>
      <c r="C96" s="27"/>
      <c r="D96" s="32" t="s">
        <v>54</v>
      </c>
      <c r="E96" s="29" t="s">
        <v>55</v>
      </c>
      <c r="F96" s="30" t="n">
        <v>30</v>
      </c>
      <c r="G96" s="30" t="n">
        <v>2.4</v>
      </c>
      <c r="H96" s="30" t="n">
        <v>0.5</v>
      </c>
      <c r="I96" s="30" t="n">
        <v>12</v>
      </c>
      <c r="J96" s="30" t="n">
        <v>66</v>
      </c>
      <c r="K96" s="31" t="s">
        <v>35</v>
      </c>
      <c r="L96" s="30"/>
    </row>
    <row r="97" customFormat="false" ht="15" hidden="false" customHeight="false" outlineLevel="0" collapsed="false">
      <c r="A97" s="33"/>
      <c r="B97" s="34"/>
      <c r="C97" s="35"/>
      <c r="D97" s="36" t="s">
        <v>40</v>
      </c>
      <c r="E97" s="37"/>
      <c r="F97" s="38" t="n">
        <f aca="false">SUM(F90:F96)</f>
        <v>700</v>
      </c>
      <c r="G97" s="38" t="n">
        <f aca="false">SUM(G90:G96)</f>
        <v>30.85</v>
      </c>
      <c r="H97" s="38" t="n">
        <f aca="false">SUM(H90:H96)</f>
        <v>18.61</v>
      </c>
      <c r="I97" s="38" t="n">
        <f aca="false">SUM(I90:I96)</f>
        <v>114.31</v>
      </c>
      <c r="J97" s="38" t="n">
        <f aca="false">SUM(J90:J96)</f>
        <v>754.54</v>
      </c>
      <c r="K97" s="39"/>
      <c r="L97" s="38" t="n">
        <f aca="false">SUM(L90:L96)</f>
        <v>130</v>
      </c>
    </row>
    <row r="98" customFormat="false" ht="15" hidden="false" customHeight="true" outlineLevel="0" collapsed="false">
      <c r="A98" s="43" t="n">
        <f aca="false">A83</f>
        <v>2</v>
      </c>
      <c r="B98" s="44" t="n">
        <f aca="false">B83</f>
        <v>1</v>
      </c>
      <c r="C98" s="45" t="s">
        <v>56</v>
      </c>
      <c r="D98" s="45"/>
      <c r="E98" s="46"/>
      <c r="F98" s="47" t="n">
        <f aca="false">F89+F97</f>
        <v>1260</v>
      </c>
      <c r="G98" s="47" t="n">
        <f aca="false">G89+G97</f>
        <v>41.65</v>
      </c>
      <c r="H98" s="47" t="n">
        <f aca="false">H89+H97</f>
        <v>37.56</v>
      </c>
      <c r="I98" s="47" t="n">
        <f aca="false">I89+I97</f>
        <v>194.04</v>
      </c>
      <c r="J98" s="47" t="n">
        <f aca="false">J89+J97</f>
        <v>1297.96</v>
      </c>
      <c r="K98" s="47"/>
      <c r="L98" s="47" t="n">
        <f aca="false">L89+L97</f>
        <v>200</v>
      </c>
    </row>
    <row r="99" customFormat="false" ht="15" hidden="false" customHeight="false" outlineLevel="0" collapsed="false">
      <c r="A99" s="48" t="n">
        <v>2</v>
      </c>
      <c r="B99" s="26" t="n">
        <v>2</v>
      </c>
      <c r="C99" s="20" t="s">
        <v>26</v>
      </c>
      <c r="D99" s="21" t="s">
        <v>27</v>
      </c>
      <c r="E99" s="22" t="s">
        <v>87</v>
      </c>
      <c r="F99" s="23" t="n">
        <v>150</v>
      </c>
      <c r="G99" s="23" t="n">
        <v>11.3</v>
      </c>
      <c r="H99" s="23" t="n">
        <v>19.5</v>
      </c>
      <c r="I99" s="23" t="n">
        <v>2.3</v>
      </c>
      <c r="J99" s="23" t="n">
        <v>238</v>
      </c>
      <c r="K99" s="24" t="n">
        <v>210</v>
      </c>
      <c r="L99" s="23" t="n">
        <v>70</v>
      </c>
    </row>
    <row r="100" customFormat="false" ht="15" hidden="false" customHeight="false" outlineLevel="0" collapsed="false">
      <c r="A100" s="48"/>
      <c r="B100" s="26"/>
      <c r="C100" s="27"/>
      <c r="D100" s="28" t="s">
        <v>42</v>
      </c>
      <c r="E100" s="29" t="s">
        <v>88</v>
      </c>
      <c r="F100" s="30" t="n">
        <v>60</v>
      </c>
      <c r="G100" s="30" t="n">
        <v>1.8</v>
      </c>
      <c r="H100" s="30" t="n">
        <v>3.72</v>
      </c>
      <c r="I100" s="30" t="n">
        <v>3.72</v>
      </c>
      <c r="J100" s="30" t="n">
        <v>55.2</v>
      </c>
      <c r="K100" s="31" t="n">
        <v>75</v>
      </c>
      <c r="L100" s="30"/>
    </row>
    <row r="101" customFormat="false" ht="15" hidden="false" customHeight="false" outlineLevel="0" collapsed="false">
      <c r="A101" s="48"/>
      <c r="B101" s="26"/>
      <c r="C101" s="27"/>
      <c r="D101" s="32" t="s">
        <v>31</v>
      </c>
      <c r="E101" s="29" t="s">
        <v>58</v>
      </c>
      <c r="F101" s="30" t="n">
        <v>200</v>
      </c>
      <c r="G101" s="30" t="n">
        <v>0.2</v>
      </c>
      <c r="H101" s="30"/>
      <c r="I101" s="30" t="n">
        <v>10.2</v>
      </c>
      <c r="J101" s="30" t="n">
        <v>41</v>
      </c>
      <c r="K101" s="31" t="n">
        <v>377</v>
      </c>
      <c r="L101" s="30"/>
    </row>
    <row r="102" customFormat="false" ht="15" hidden="false" customHeight="false" outlineLevel="0" collapsed="false">
      <c r="A102" s="48"/>
      <c r="B102" s="26"/>
      <c r="C102" s="27"/>
      <c r="D102" s="32" t="s">
        <v>33</v>
      </c>
      <c r="E102" s="29" t="s">
        <v>34</v>
      </c>
      <c r="F102" s="30" t="n">
        <v>40</v>
      </c>
      <c r="G102" s="30" t="n">
        <v>2.6</v>
      </c>
      <c r="H102" s="30" t="n">
        <v>0.8</v>
      </c>
      <c r="I102" s="30" t="n">
        <v>18.4</v>
      </c>
      <c r="J102" s="30" t="n">
        <v>92</v>
      </c>
      <c r="K102" s="31" t="s">
        <v>35</v>
      </c>
      <c r="L102" s="30"/>
    </row>
    <row r="103" customFormat="false" ht="15" hidden="false" customHeight="false" outlineLevel="0" collapsed="false">
      <c r="A103" s="48"/>
      <c r="B103" s="26"/>
      <c r="C103" s="27"/>
      <c r="D103" s="28" t="s">
        <v>89</v>
      </c>
      <c r="E103" s="29" t="s">
        <v>90</v>
      </c>
      <c r="F103" s="30" t="n">
        <v>50</v>
      </c>
      <c r="G103" s="30" t="n">
        <v>2.4</v>
      </c>
      <c r="H103" s="30" t="n">
        <v>3.5</v>
      </c>
      <c r="I103" s="30" t="n">
        <v>22.8</v>
      </c>
      <c r="J103" s="30" t="n">
        <v>108</v>
      </c>
      <c r="K103" s="31" t="s">
        <v>35</v>
      </c>
      <c r="L103" s="30"/>
    </row>
    <row r="104" customFormat="false" ht="15" hidden="false" customHeight="false" outlineLevel="0" collapsed="false">
      <c r="A104" s="49"/>
      <c r="B104" s="34"/>
      <c r="C104" s="35"/>
      <c r="D104" s="36" t="s">
        <v>40</v>
      </c>
      <c r="E104" s="37"/>
      <c r="F104" s="38" t="n">
        <f aca="false">SUM(F99:F103)</f>
        <v>500</v>
      </c>
      <c r="G104" s="38" t="n">
        <f aca="false">SUM(G99:G103)</f>
        <v>18.3</v>
      </c>
      <c r="H104" s="38" t="n">
        <f aca="false">SUM(H99:H103)</f>
        <v>27.52</v>
      </c>
      <c r="I104" s="38" t="n">
        <f aca="false">SUM(I99:I103)</f>
        <v>57.42</v>
      </c>
      <c r="J104" s="38" t="n">
        <f aca="false">SUM(J99:J103)</f>
        <v>534.2</v>
      </c>
      <c r="K104" s="39"/>
      <c r="L104" s="38" t="n">
        <f aca="false">SUM(L99:L103)</f>
        <v>70</v>
      </c>
    </row>
    <row r="105" customFormat="false" ht="15" hidden="false" customHeight="false" outlineLevel="0" collapsed="false">
      <c r="A105" s="41" t="n">
        <f aca="false">A99</f>
        <v>2</v>
      </c>
      <c r="B105" s="41" t="n">
        <f aca="false">B99</f>
        <v>2</v>
      </c>
      <c r="C105" s="42" t="s">
        <v>41</v>
      </c>
      <c r="D105" s="32" t="s">
        <v>42</v>
      </c>
      <c r="E105" s="29"/>
      <c r="F105" s="30"/>
      <c r="G105" s="30"/>
      <c r="H105" s="30"/>
      <c r="I105" s="30"/>
      <c r="J105" s="30"/>
      <c r="K105" s="31"/>
      <c r="L105" s="30" t="n">
        <v>130</v>
      </c>
    </row>
    <row r="106" customFormat="false" ht="15" hidden="false" customHeight="false" outlineLevel="0" collapsed="false">
      <c r="A106" s="48"/>
      <c r="B106" s="26"/>
      <c r="C106" s="27"/>
      <c r="D106" s="32" t="s">
        <v>43</v>
      </c>
      <c r="E106" s="29" t="s">
        <v>91</v>
      </c>
      <c r="F106" s="30" t="n">
        <v>200</v>
      </c>
      <c r="G106" s="30" t="n">
        <v>3.1</v>
      </c>
      <c r="H106" s="30" t="n">
        <v>5.6</v>
      </c>
      <c r="I106" s="30" t="n">
        <v>8</v>
      </c>
      <c r="J106" s="30" t="n">
        <v>96</v>
      </c>
      <c r="K106" s="31" t="n">
        <v>82</v>
      </c>
      <c r="L106" s="30"/>
    </row>
    <row r="107" customFormat="false" ht="15" hidden="false" customHeight="false" outlineLevel="0" collapsed="false">
      <c r="A107" s="48"/>
      <c r="B107" s="26"/>
      <c r="C107" s="27"/>
      <c r="D107" s="32" t="s">
        <v>45</v>
      </c>
      <c r="E107" s="29" t="s">
        <v>92</v>
      </c>
      <c r="F107" s="30" t="n">
        <v>90</v>
      </c>
      <c r="G107" s="30" t="n">
        <v>10.88</v>
      </c>
      <c r="H107" s="30" t="n">
        <v>11.77</v>
      </c>
      <c r="I107" s="30" t="n">
        <v>9.82</v>
      </c>
      <c r="J107" s="30" t="n">
        <v>98.32</v>
      </c>
      <c r="K107" s="31" t="s">
        <v>93</v>
      </c>
      <c r="L107" s="30"/>
    </row>
    <row r="108" customFormat="false" ht="15" hidden="false" customHeight="false" outlineLevel="0" collapsed="false">
      <c r="A108" s="48"/>
      <c r="B108" s="26"/>
      <c r="C108" s="27"/>
      <c r="D108" s="32" t="s">
        <v>48</v>
      </c>
      <c r="E108" s="29" t="s">
        <v>94</v>
      </c>
      <c r="F108" s="30" t="n">
        <v>150</v>
      </c>
      <c r="G108" s="30" t="n">
        <v>3.61</v>
      </c>
      <c r="H108" s="30" t="n">
        <v>4.51</v>
      </c>
      <c r="I108" s="30" t="n">
        <v>35.71</v>
      </c>
      <c r="J108" s="30" t="n">
        <v>198.02</v>
      </c>
      <c r="K108" s="31" t="n">
        <v>305</v>
      </c>
      <c r="L108" s="30"/>
    </row>
    <row r="109" customFormat="false" ht="15" hidden="false" customHeight="false" outlineLevel="0" collapsed="false">
      <c r="A109" s="48"/>
      <c r="B109" s="26"/>
      <c r="C109" s="27"/>
      <c r="D109" s="32" t="s">
        <v>50</v>
      </c>
      <c r="E109" s="29" t="s">
        <v>63</v>
      </c>
      <c r="F109" s="30" t="n">
        <v>200</v>
      </c>
      <c r="G109" s="30" t="n">
        <v>1.92</v>
      </c>
      <c r="H109" s="30" t="n">
        <v>0.12</v>
      </c>
      <c r="I109" s="30" t="n">
        <v>25.86</v>
      </c>
      <c r="J109" s="30" t="n">
        <v>151</v>
      </c>
      <c r="K109" s="31" t="n">
        <v>551</v>
      </c>
      <c r="L109" s="30"/>
    </row>
    <row r="110" customFormat="false" ht="15" hidden="false" customHeight="false" outlineLevel="0" collapsed="false">
      <c r="A110" s="48"/>
      <c r="B110" s="26"/>
      <c r="C110" s="27"/>
      <c r="D110" s="32" t="s">
        <v>52</v>
      </c>
      <c r="E110" s="29" t="s">
        <v>53</v>
      </c>
      <c r="F110" s="30" t="n">
        <v>40</v>
      </c>
      <c r="G110" s="30" t="n">
        <v>4.2</v>
      </c>
      <c r="H110" s="30" t="n">
        <v>1.8</v>
      </c>
      <c r="I110" s="30" t="n">
        <v>17.5</v>
      </c>
      <c r="J110" s="30" t="n">
        <v>109.6</v>
      </c>
      <c r="K110" s="31" t="s">
        <v>35</v>
      </c>
      <c r="L110" s="30"/>
    </row>
    <row r="111" customFormat="false" ht="15" hidden="false" customHeight="false" outlineLevel="0" collapsed="false">
      <c r="A111" s="48"/>
      <c r="B111" s="26"/>
      <c r="C111" s="27"/>
      <c r="D111" s="32" t="s">
        <v>54</v>
      </c>
      <c r="E111" s="29" t="s">
        <v>55</v>
      </c>
      <c r="F111" s="30" t="n">
        <v>30</v>
      </c>
      <c r="G111" s="30" t="n">
        <v>2.4</v>
      </c>
      <c r="H111" s="30" t="n">
        <v>0.5</v>
      </c>
      <c r="I111" s="30" t="n">
        <v>12</v>
      </c>
      <c r="J111" s="30" t="n">
        <v>66</v>
      </c>
      <c r="K111" s="31" t="s">
        <v>35</v>
      </c>
      <c r="L111" s="30"/>
    </row>
    <row r="112" customFormat="false" ht="15" hidden="false" customHeight="false" outlineLevel="0" collapsed="false">
      <c r="A112" s="49"/>
      <c r="B112" s="34"/>
      <c r="C112" s="35"/>
      <c r="D112" s="36" t="s">
        <v>40</v>
      </c>
      <c r="E112" s="37"/>
      <c r="F112" s="38" t="n">
        <f aca="false">SUM(F105:F111)</f>
        <v>710</v>
      </c>
      <c r="G112" s="38" t="n">
        <f aca="false">SUM(G105:G111)</f>
        <v>26.11</v>
      </c>
      <c r="H112" s="38" t="n">
        <f aca="false">SUM(H105:H111)</f>
        <v>24.3</v>
      </c>
      <c r="I112" s="38" t="n">
        <f aca="false">SUM(I105:I111)</f>
        <v>108.89</v>
      </c>
      <c r="J112" s="38" t="n">
        <f aca="false">SUM(J105:J111)</f>
        <v>718.94</v>
      </c>
      <c r="K112" s="39"/>
      <c r="L112" s="38" t="n">
        <f aca="false">SUM(L105:L111)</f>
        <v>130</v>
      </c>
    </row>
    <row r="113" customFormat="false" ht="15" hidden="false" customHeight="true" outlineLevel="0" collapsed="false">
      <c r="A113" s="50" t="n">
        <f aca="false">A99</f>
        <v>2</v>
      </c>
      <c r="B113" s="50" t="n">
        <f aca="false">B99</f>
        <v>2</v>
      </c>
      <c r="C113" s="45" t="s">
        <v>56</v>
      </c>
      <c r="D113" s="45"/>
      <c r="E113" s="46"/>
      <c r="F113" s="47" t="n">
        <f aca="false">F104+F112</f>
        <v>1210</v>
      </c>
      <c r="G113" s="47" t="n">
        <f aca="false">G104+G112</f>
        <v>44.41</v>
      </c>
      <c r="H113" s="47" t="n">
        <f aca="false">H104+H112</f>
        <v>51.82</v>
      </c>
      <c r="I113" s="47" t="n">
        <f aca="false">I104+I112</f>
        <v>166.31</v>
      </c>
      <c r="J113" s="47" t="n">
        <f aca="false">J104+J112</f>
        <v>1253.14</v>
      </c>
      <c r="K113" s="47"/>
      <c r="L113" s="47" t="n">
        <f aca="false">L104+L112</f>
        <v>200</v>
      </c>
    </row>
    <row r="114" customFormat="false" ht="15" hidden="false" customHeight="false" outlineLevel="0" collapsed="false">
      <c r="A114" s="18" t="n">
        <v>2</v>
      </c>
      <c r="B114" s="19" t="n">
        <v>3</v>
      </c>
      <c r="C114" s="20" t="s">
        <v>26</v>
      </c>
      <c r="D114" s="21" t="s">
        <v>27</v>
      </c>
      <c r="E114" s="22" t="s">
        <v>46</v>
      </c>
      <c r="F114" s="23" t="n">
        <v>90</v>
      </c>
      <c r="G114" s="23" t="n">
        <v>10.15</v>
      </c>
      <c r="H114" s="23" t="n">
        <v>7</v>
      </c>
      <c r="I114" s="23" t="n">
        <v>3.37</v>
      </c>
      <c r="J114" s="23" t="n">
        <v>137.22</v>
      </c>
      <c r="K114" s="24" t="s">
        <v>95</v>
      </c>
      <c r="L114" s="23" t="n">
        <v>70</v>
      </c>
    </row>
    <row r="115" customFormat="false" ht="15" hidden="false" customHeight="false" outlineLevel="0" collapsed="false">
      <c r="A115" s="25"/>
      <c r="B115" s="26"/>
      <c r="C115" s="27"/>
      <c r="D115" s="28" t="s">
        <v>27</v>
      </c>
      <c r="E115" s="29" t="s">
        <v>70</v>
      </c>
      <c r="F115" s="30" t="n">
        <v>150</v>
      </c>
      <c r="G115" s="30" t="n">
        <v>8.2</v>
      </c>
      <c r="H115" s="30" t="n">
        <v>6.3</v>
      </c>
      <c r="I115" s="30" t="n">
        <v>38.7</v>
      </c>
      <c r="J115" s="30" t="n">
        <v>245</v>
      </c>
      <c r="K115" s="31" t="n">
        <v>171</v>
      </c>
      <c r="L115" s="30"/>
    </row>
    <row r="116" customFormat="false" ht="15" hidden="false" customHeight="false" outlineLevel="0" collapsed="false">
      <c r="A116" s="25"/>
      <c r="B116" s="26"/>
      <c r="C116" s="27"/>
      <c r="D116" s="32" t="s">
        <v>31</v>
      </c>
      <c r="E116" s="29" t="s">
        <v>32</v>
      </c>
      <c r="F116" s="30" t="n">
        <v>200</v>
      </c>
      <c r="G116" s="30" t="n">
        <v>0.2</v>
      </c>
      <c r="H116" s="30" t="n">
        <v>0.1</v>
      </c>
      <c r="I116" s="30" t="n">
        <v>15</v>
      </c>
      <c r="J116" s="30" t="n">
        <v>60</v>
      </c>
      <c r="K116" s="31" t="n">
        <v>376</v>
      </c>
      <c r="L116" s="30"/>
    </row>
    <row r="117" customFormat="false" ht="15" hidden="false" customHeight="true" outlineLevel="0" collapsed="false">
      <c r="A117" s="25"/>
      <c r="B117" s="26"/>
      <c r="C117" s="27"/>
      <c r="D117" s="32" t="s">
        <v>33</v>
      </c>
      <c r="E117" s="29" t="s">
        <v>53</v>
      </c>
      <c r="F117" s="30" t="n">
        <v>30</v>
      </c>
      <c r="G117" s="30" t="n">
        <v>3.2</v>
      </c>
      <c r="H117" s="30" t="n">
        <v>1.4</v>
      </c>
      <c r="I117" s="30" t="n">
        <v>13.1</v>
      </c>
      <c r="J117" s="30" t="n">
        <v>82.2</v>
      </c>
      <c r="K117" s="31" t="s">
        <v>35</v>
      </c>
      <c r="L117" s="30"/>
    </row>
    <row r="118" customFormat="false" ht="15" hidden="false" customHeight="false" outlineLevel="0" collapsed="false">
      <c r="A118" s="25"/>
      <c r="B118" s="26"/>
      <c r="C118" s="27"/>
      <c r="D118" s="28" t="s">
        <v>78</v>
      </c>
      <c r="E118" s="29" t="s">
        <v>79</v>
      </c>
      <c r="F118" s="30" t="n">
        <v>30</v>
      </c>
      <c r="G118" s="30" t="n">
        <v>0.45</v>
      </c>
      <c r="H118" s="30" t="n">
        <v>0.05</v>
      </c>
      <c r="I118" s="30" t="n">
        <v>2.6</v>
      </c>
      <c r="J118" s="30" t="n">
        <v>12.6</v>
      </c>
      <c r="K118" s="31" t="n">
        <v>54</v>
      </c>
      <c r="L118" s="30"/>
    </row>
    <row r="119" customFormat="false" ht="15" hidden="false" customHeight="false" outlineLevel="0" collapsed="false">
      <c r="A119" s="33"/>
      <c r="B119" s="34"/>
      <c r="C119" s="35"/>
      <c r="D119" s="36" t="s">
        <v>40</v>
      </c>
      <c r="E119" s="37"/>
      <c r="F119" s="38" t="n">
        <f aca="false">SUM(F114:F118)</f>
        <v>500</v>
      </c>
      <c r="G119" s="38" t="n">
        <f aca="false">SUM(G114:G118)</f>
        <v>22.2</v>
      </c>
      <c r="H119" s="38" t="n">
        <f aca="false">SUM(H114:H118)</f>
        <v>14.85</v>
      </c>
      <c r="I119" s="38" t="n">
        <f aca="false">SUM(I114:I118)</f>
        <v>72.77</v>
      </c>
      <c r="J119" s="38" t="n">
        <f aca="false">SUM(J114:J118)</f>
        <v>537.02</v>
      </c>
      <c r="K119" s="39"/>
      <c r="L119" s="38" t="n">
        <f aca="false">SUM(L114:L118)</f>
        <v>70</v>
      </c>
    </row>
    <row r="120" customFormat="false" ht="15" hidden="false" customHeight="false" outlineLevel="0" collapsed="false">
      <c r="A120" s="40" t="n">
        <f aca="false">A114</f>
        <v>2</v>
      </c>
      <c r="B120" s="41" t="n">
        <f aca="false">B114</f>
        <v>3</v>
      </c>
      <c r="C120" s="42" t="s">
        <v>41</v>
      </c>
      <c r="D120" s="32" t="s">
        <v>42</v>
      </c>
      <c r="E120" s="29"/>
      <c r="F120" s="30"/>
      <c r="G120" s="30"/>
      <c r="H120" s="30"/>
      <c r="I120" s="30"/>
      <c r="J120" s="30"/>
      <c r="K120" s="31"/>
      <c r="L120" s="30" t="n">
        <v>130</v>
      </c>
    </row>
    <row r="121" customFormat="false" ht="15" hidden="false" customHeight="false" outlineLevel="0" collapsed="false">
      <c r="A121" s="25"/>
      <c r="B121" s="26"/>
      <c r="C121" s="27"/>
      <c r="D121" s="32" t="s">
        <v>43</v>
      </c>
      <c r="E121" s="29" t="s">
        <v>96</v>
      </c>
      <c r="F121" s="30" t="n">
        <v>200</v>
      </c>
      <c r="G121" s="30" t="n">
        <v>5.12</v>
      </c>
      <c r="H121" s="30" t="n">
        <v>3.6</v>
      </c>
      <c r="I121" s="30" t="n">
        <v>17.4</v>
      </c>
      <c r="J121" s="30" t="n">
        <v>115.8</v>
      </c>
      <c r="K121" s="31" t="n">
        <v>102</v>
      </c>
      <c r="L121" s="30"/>
    </row>
    <row r="122" customFormat="false" ht="15" hidden="false" customHeight="false" outlineLevel="0" collapsed="false">
      <c r="A122" s="25"/>
      <c r="B122" s="26"/>
      <c r="C122" s="27"/>
      <c r="D122" s="32" t="s">
        <v>45</v>
      </c>
      <c r="E122" s="29" t="s">
        <v>97</v>
      </c>
      <c r="F122" s="30" t="n">
        <v>90</v>
      </c>
      <c r="G122" s="30" t="n">
        <v>9.41</v>
      </c>
      <c r="H122" s="30" t="n">
        <v>4.14</v>
      </c>
      <c r="I122" s="30" t="n">
        <v>10.83</v>
      </c>
      <c r="J122" s="30" t="n">
        <v>118.05</v>
      </c>
      <c r="K122" s="31" t="n">
        <v>345</v>
      </c>
      <c r="L122" s="30"/>
    </row>
    <row r="123" customFormat="false" ht="15" hidden="false" customHeight="false" outlineLevel="0" collapsed="false">
      <c r="A123" s="25"/>
      <c r="B123" s="26"/>
      <c r="C123" s="27"/>
      <c r="D123" s="32" t="s">
        <v>48</v>
      </c>
      <c r="E123" s="29" t="s">
        <v>98</v>
      </c>
      <c r="F123" s="30" t="n">
        <v>150</v>
      </c>
      <c r="G123" s="30" t="n">
        <v>2.9</v>
      </c>
      <c r="H123" s="30" t="n">
        <v>4.7</v>
      </c>
      <c r="I123" s="30" t="n">
        <v>33.6</v>
      </c>
      <c r="J123" s="30" t="n">
        <v>145</v>
      </c>
      <c r="K123" s="31" t="n">
        <v>125</v>
      </c>
      <c r="L123" s="30"/>
    </row>
    <row r="124" customFormat="false" ht="15" hidden="false" customHeight="false" outlineLevel="0" collapsed="false">
      <c r="A124" s="25"/>
      <c r="B124" s="26"/>
      <c r="C124" s="27"/>
      <c r="D124" s="32" t="s">
        <v>50</v>
      </c>
      <c r="E124" s="29" t="s">
        <v>63</v>
      </c>
      <c r="F124" s="30" t="n">
        <v>200</v>
      </c>
      <c r="G124" s="30" t="n">
        <v>0.6</v>
      </c>
      <c r="H124" s="30" t="n">
        <v>0.1</v>
      </c>
      <c r="I124" s="30" t="n">
        <v>31.7</v>
      </c>
      <c r="J124" s="30" t="n">
        <v>131</v>
      </c>
      <c r="K124" s="31" t="n">
        <v>349</v>
      </c>
      <c r="L124" s="30"/>
    </row>
    <row r="125" customFormat="false" ht="15" hidden="false" customHeight="false" outlineLevel="0" collapsed="false">
      <c r="A125" s="25"/>
      <c r="B125" s="26"/>
      <c r="C125" s="27"/>
      <c r="D125" s="32" t="s">
        <v>52</v>
      </c>
      <c r="E125" s="29" t="s">
        <v>53</v>
      </c>
      <c r="F125" s="30" t="n">
        <v>40</v>
      </c>
      <c r="G125" s="30" t="n">
        <v>4.2</v>
      </c>
      <c r="H125" s="30" t="n">
        <v>1.8</v>
      </c>
      <c r="I125" s="30" t="n">
        <v>17.5</v>
      </c>
      <c r="J125" s="30" t="n">
        <v>109.6</v>
      </c>
      <c r="K125" s="31" t="s">
        <v>35</v>
      </c>
      <c r="L125" s="30"/>
    </row>
    <row r="126" customFormat="false" ht="15" hidden="false" customHeight="false" outlineLevel="0" collapsed="false">
      <c r="A126" s="25"/>
      <c r="B126" s="26"/>
      <c r="C126" s="27"/>
      <c r="D126" s="32" t="s">
        <v>54</v>
      </c>
      <c r="E126" s="29" t="s">
        <v>55</v>
      </c>
      <c r="F126" s="30" t="n">
        <v>40</v>
      </c>
      <c r="G126" s="30" t="n">
        <v>3.2</v>
      </c>
      <c r="H126" s="30" t="n">
        <v>0.6</v>
      </c>
      <c r="I126" s="30" t="n">
        <v>16</v>
      </c>
      <c r="J126" s="30" t="n">
        <v>88</v>
      </c>
      <c r="K126" s="31" t="s">
        <v>35</v>
      </c>
      <c r="L126" s="30"/>
    </row>
    <row r="127" customFormat="false" ht="15" hidden="false" customHeight="false" outlineLevel="0" collapsed="false">
      <c r="A127" s="33"/>
      <c r="B127" s="34"/>
      <c r="C127" s="35"/>
      <c r="D127" s="36" t="s">
        <v>40</v>
      </c>
      <c r="E127" s="37"/>
      <c r="F127" s="38" t="n">
        <f aca="false">SUM(F120:F126)</f>
        <v>720</v>
      </c>
      <c r="G127" s="38" t="n">
        <f aca="false">SUM(G120:G126)</f>
        <v>25.43</v>
      </c>
      <c r="H127" s="38" t="n">
        <f aca="false">SUM(H120:H126)</f>
        <v>14.94</v>
      </c>
      <c r="I127" s="38" t="n">
        <f aca="false">SUM(I120:I126)</f>
        <v>127.03</v>
      </c>
      <c r="J127" s="38" t="n">
        <f aca="false">SUM(J120:J126)</f>
        <v>707.45</v>
      </c>
      <c r="K127" s="39"/>
      <c r="L127" s="38" t="n">
        <f aca="false">SUM(L120:L126)</f>
        <v>130</v>
      </c>
    </row>
    <row r="128" customFormat="false" ht="15" hidden="false" customHeight="true" outlineLevel="0" collapsed="false">
      <c r="A128" s="43" t="n">
        <f aca="false">A114</f>
        <v>2</v>
      </c>
      <c r="B128" s="44" t="n">
        <f aca="false">B114</f>
        <v>3</v>
      </c>
      <c r="C128" s="45" t="s">
        <v>56</v>
      </c>
      <c r="D128" s="45"/>
      <c r="E128" s="46"/>
      <c r="F128" s="47" t="n">
        <f aca="false">F119+F127</f>
        <v>1220</v>
      </c>
      <c r="G128" s="47" t="n">
        <f aca="false">G119+G127</f>
        <v>47.63</v>
      </c>
      <c r="H128" s="47" t="n">
        <f aca="false">H119+H127</f>
        <v>29.79</v>
      </c>
      <c r="I128" s="47" t="n">
        <f aca="false">I119+I127</f>
        <v>199.8</v>
      </c>
      <c r="J128" s="47" t="n">
        <f aca="false">J119+J127</f>
        <v>1244.47</v>
      </c>
      <c r="K128" s="47"/>
      <c r="L128" s="47" t="n">
        <f aca="false">L119+L127</f>
        <v>200</v>
      </c>
    </row>
    <row r="129" customFormat="false" ht="15" hidden="false" customHeight="false" outlineLevel="0" collapsed="false">
      <c r="A129" s="18" t="n">
        <v>2</v>
      </c>
      <c r="B129" s="19" t="n">
        <v>4</v>
      </c>
      <c r="C129" s="20" t="s">
        <v>26</v>
      </c>
      <c r="D129" s="21" t="s">
        <v>27</v>
      </c>
      <c r="E129" s="22" t="s">
        <v>99</v>
      </c>
      <c r="F129" s="23" t="n">
        <v>200</v>
      </c>
      <c r="G129" s="23" t="n">
        <v>7.16</v>
      </c>
      <c r="H129" s="23" t="n">
        <v>9.4</v>
      </c>
      <c r="I129" s="23" t="n">
        <v>28.8</v>
      </c>
      <c r="J129" s="23" t="n">
        <v>291.9</v>
      </c>
      <c r="K129" s="24" t="n">
        <v>266</v>
      </c>
      <c r="L129" s="23" t="n">
        <v>70</v>
      </c>
    </row>
    <row r="130" customFormat="false" ht="15" hidden="false" customHeight="false" outlineLevel="0" collapsed="false">
      <c r="A130" s="25"/>
      <c r="B130" s="26"/>
      <c r="C130" s="27"/>
      <c r="D130" s="32" t="s">
        <v>31</v>
      </c>
      <c r="E130" s="29" t="s">
        <v>58</v>
      </c>
      <c r="F130" s="30" t="n">
        <v>200</v>
      </c>
      <c r="G130" s="30" t="n">
        <v>0.2</v>
      </c>
      <c r="H130" s="30" t="n">
        <v>0</v>
      </c>
      <c r="I130" s="30" t="n">
        <v>10.2</v>
      </c>
      <c r="J130" s="30" t="n">
        <v>41</v>
      </c>
      <c r="K130" s="31" t="n">
        <v>377</v>
      </c>
      <c r="L130" s="30"/>
    </row>
    <row r="131" customFormat="false" ht="15" hidden="false" customHeight="false" outlineLevel="0" collapsed="false">
      <c r="A131" s="25"/>
      <c r="B131" s="26"/>
      <c r="C131" s="27"/>
      <c r="D131" s="32" t="s">
        <v>33</v>
      </c>
      <c r="E131" s="29" t="s">
        <v>34</v>
      </c>
      <c r="F131" s="30" t="n">
        <v>40</v>
      </c>
      <c r="G131" s="30" t="n">
        <v>2.6</v>
      </c>
      <c r="H131" s="30" t="n">
        <v>0.8</v>
      </c>
      <c r="I131" s="30" t="n">
        <v>18.4</v>
      </c>
      <c r="J131" s="30" t="n">
        <v>92</v>
      </c>
      <c r="K131" s="31" t="s">
        <v>35</v>
      </c>
      <c r="L131" s="30"/>
    </row>
    <row r="132" customFormat="false" ht="15" hidden="false" customHeight="false" outlineLevel="0" collapsed="false">
      <c r="A132" s="25"/>
      <c r="B132" s="26"/>
      <c r="C132" s="27"/>
      <c r="D132" s="32" t="s">
        <v>36</v>
      </c>
      <c r="E132" s="29" t="s">
        <v>37</v>
      </c>
      <c r="F132" s="30" t="n">
        <v>100</v>
      </c>
      <c r="G132" s="30" t="n">
        <v>1.4</v>
      </c>
      <c r="H132" s="30" t="n">
        <v>0.3</v>
      </c>
      <c r="I132" s="30" t="n">
        <v>16</v>
      </c>
      <c r="J132" s="30" t="n">
        <v>72.3</v>
      </c>
      <c r="K132" s="31" t="s">
        <v>35</v>
      </c>
      <c r="L132" s="30"/>
    </row>
    <row r="133" customFormat="false" ht="15" hidden="false" customHeight="false" outlineLevel="0" collapsed="false">
      <c r="A133" s="25"/>
      <c r="B133" s="26"/>
      <c r="C133" s="27"/>
      <c r="D133" s="28" t="s">
        <v>38</v>
      </c>
      <c r="E133" s="29" t="s">
        <v>39</v>
      </c>
      <c r="F133" s="30" t="n">
        <v>10</v>
      </c>
      <c r="G133" s="30" t="n">
        <v>0.1</v>
      </c>
      <c r="H133" s="30" t="n">
        <v>7.2</v>
      </c>
      <c r="I133" s="30" t="n">
        <v>0.13</v>
      </c>
      <c r="J133" s="30" t="n">
        <v>65.72</v>
      </c>
      <c r="K133" s="31" t="n">
        <v>14</v>
      </c>
      <c r="L133" s="30"/>
    </row>
    <row r="134" customFormat="false" ht="15" hidden="false" customHeight="false" outlineLevel="0" collapsed="false">
      <c r="A134" s="25"/>
      <c r="B134" s="26"/>
      <c r="C134" s="27"/>
      <c r="D134" s="28" t="s">
        <v>29</v>
      </c>
      <c r="E134" s="29" t="s">
        <v>67</v>
      </c>
      <c r="F134" s="30" t="n">
        <v>10</v>
      </c>
      <c r="G134" s="30" t="n">
        <v>2.3</v>
      </c>
      <c r="H134" s="30" t="n">
        <v>2.95</v>
      </c>
      <c r="I134" s="30" t="n">
        <v>0</v>
      </c>
      <c r="J134" s="30" t="n">
        <v>47</v>
      </c>
      <c r="K134" s="31" t="n">
        <v>15</v>
      </c>
      <c r="L134" s="30"/>
    </row>
    <row r="135" customFormat="false" ht="15" hidden="false" customHeight="false" outlineLevel="0" collapsed="false">
      <c r="A135" s="33"/>
      <c r="B135" s="34"/>
      <c r="C135" s="35"/>
      <c r="D135" s="36" t="s">
        <v>40</v>
      </c>
      <c r="E135" s="37"/>
      <c r="F135" s="38" t="n">
        <f aca="false">SUM(F129:F134)</f>
        <v>560</v>
      </c>
      <c r="G135" s="38" t="n">
        <f aca="false">SUM(G129:G134)</f>
        <v>13.76</v>
      </c>
      <c r="H135" s="38" t="n">
        <f aca="false">SUM(H129:H134)</f>
        <v>20.65</v>
      </c>
      <c r="I135" s="38" t="n">
        <f aca="false">SUM(I129:I134)</f>
        <v>73.53</v>
      </c>
      <c r="J135" s="38" t="n">
        <f aca="false">SUM(J129:J134)</f>
        <v>609.92</v>
      </c>
      <c r="K135" s="39"/>
      <c r="L135" s="38" t="n">
        <f aca="false">SUM(L129:L134)</f>
        <v>70</v>
      </c>
    </row>
    <row r="136" customFormat="false" ht="15" hidden="false" customHeight="false" outlineLevel="0" collapsed="false">
      <c r="A136" s="40" t="n">
        <f aca="false">A129</f>
        <v>2</v>
      </c>
      <c r="B136" s="41" t="n">
        <f aca="false">B129</f>
        <v>4</v>
      </c>
      <c r="C136" s="42" t="s">
        <v>41</v>
      </c>
      <c r="D136" s="32" t="s">
        <v>42</v>
      </c>
      <c r="E136" s="29"/>
      <c r="F136" s="30"/>
      <c r="G136" s="30"/>
      <c r="H136" s="30"/>
      <c r="I136" s="30"/>
      <c r="J136" s="30"/>
      <c r="K136" s="31"/>
      <c r="L136" s="30" t="n">
        <v>130</v>
      </c>
    </row>
    <row r="137" customFormat="false" ht="15" hidden="false" customHeight="false" outlineLevel="0" collapsed="false">
      <c r="A137" s="25"/>
      <c r="B137" s="26"/>
      <c r="C137" s="27"/>
      <c r="D137" s="32" t="s">
        <v>43</v>
      </c>
      <c r="E137" s="29" t="s">
        <v>100</v>
      </c>
      <c r="F137" s="30" t="n">
        <v>200</v>
      </c>
      <c r="G137" s="30" t="n">
        <v>4.6</v>
      </c>
      <c r="H137" s="30" t="n">
        <v>6.4</v>
      </c>
      <c r="I137" s="30" t="n">
        <v>7.9</v>
      </c>
      <c r="J137" s="30" t="n">
        <v>110</v>
      </c>
      <c r="K137" s="31" t="n">
        <v>88</v>
      </c>
      <c r="L137" s="30"/>
    </row>
    <row r="138" customFormat="false" ht="15" hidden="false" customHeight="false" outlineLevel="0" collapsed="false">
      <c r="A138" s="25"/>
      <c r="B138" s="26"/>
      <c r="C138" s="27"/>
      <c r="D138" s="32" t="s">
        <v>45</v>
      </c>
      <c r="E138" s="29" t="s">
        <v>101</v>
      </c>
      <c r="F138" s="30" t="n">
        <v>240</v>
      </c>
      <c r="G138" s="30" t="n">
        <v>14.38</v>
      </c>
      <c r="H138" s="30" t="n">
        <v>26.47</v>
      </c>
      <c r="I138" s="30" t="n">
        <v>45.26</v>
      </c>
      <c r="J138" s="30" t="n">
        <v>398.06</v>
      </c>
      <c r="K138" s="31" t="n">
        <v>406</v>
      </c>
      <c r="L138" s="30"/>
    </row>
    <row r="139" customFormat="false" ht="15" hidden="false" customHeight="false" outlineLevel="0" collapsed="false">
      <c r="A139" s="25"/>
      <c r="B139" s="26"/>
      <c r="C139" s="27"/>
      <c r="D139" s="32" t="s">
        <v>50</v>
      </c>
      <c r="E139" s="29" t="s">
        <v>102</v>
      </c>
      <c r="F139" s="30" t="n">
        <v>200</v>
      </c>
      <c r="G139" s="30" t="n">
        <v>0.17</v>
      </c>
      <c r="H139" s="30" t="n">
        <v>0.04</v>
      </c>
      <c r="I139" s="30" t="n">
        <v>23.1</v>
      </c>
      <c r="J139" s="30" t="n">
        <v>93.5</v>
      </c>
      <c r="K139" s="31" t="n">
        <v>639</v>
      </c>
      <c r="L139" s="30"/>
    </row>
    <row r="140" customFormat="false" ht="15" hidden="false" customHeight="false" outlineLevel="0" collapsed="false">
      <c r="A140" s="25"/>
      <c r="B140" s="26"/>
      <c r="C140" s="27"/>
      <c r="D140" s="32" t="s">
        <v>52</v>
      </c>
      <c r="E140" s="29" t="s">
        <v>53</v>
      </c>
      <c r="F140" s="30" t="n">
        <v>30</v>
      </c>
      <c r="G140" s="30" t="n">
        <v>3.2</v>
      </c>
      <c r="H140" s="30" t="n">
        <v>1.4</v>
      </c>
      <c r="I140" s="30" t="n">
        <v>13.1</v>
      </c>
      <c r="J140" s="30" t="n">
        <v>82.2</v>
      </c>
      <c r="K140" s="31" t="s">
        <v>35</v>
      </c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54</v>
      </c>
      <c r="E141" s="29" t="s">
        <v>55</v>
      </c>
      <c r="F141" s="30" t="n">
        <v>30</v>
      </c>
      <c r="G141" s="30" t="n">
        <v>2.4</v>
      </c>
      <c r="H141" s="30" t="n">
        <v>0.5</v>
      </c>
      <c r="I141" s="30" t="n">
        <v>12</v>
      </c>
      <c r="J141" s="30" t="n">
        <v>66</v>
      </c>
      <c r="K141" s="31" t="s">
        <v>35</v>
      </c>
      <c r="L141" s="30"/>
    </row>
    <row r="142" customFormat="false" ht="15" hidden="false" customHeight="false" outlineLevel="0" collapsed="false">
      <c r="A142" s="25"/>
      <c r="B142" s="26"/>
      <c r="C142" s="27"/>
      <c r="D142" s="28"/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28"/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33"/>
      <c r="B144" s="34"/>
      <c r="C144" s="35"/>
      <c r="D144" s="36" t="s">
        <v>40</v>
      </c>
      <c r="E144" s="37"/>
      <c r="F144" s="38" t="n">
        <f aca="false">SUM(F136:F143)</f>
        <v>700</v>
      </c>
      <c r="G144" s="38" t="n">
        <f aca="false">SUM(G136:G143)</f>
        <v>24.75</v>
      </c>
      <c r="H144" s="38" t="n">
        <f aca="false">SUM(H136:H143)</f>
        <v>34.81</v>
      </c>
      <c r="I144" s="38" t="n">
        <f aca="false">SUM(I136:I143)</f>
        <v>101.36</v>
      </c>
      <c r="J144" s="38" t="n">
        <f aca="false">SUM(J136:J143)</f>
        <v>749.76</v>
      </c>
      <c r="K144" s="39"/>
      <c r="L144" s="38" t="n">
        <f aca="false">SUM(L136:L143)</f>
        <v>130</v>
      </c>
    </row>
    <row r="145" customFormat="false" ht="15" hidden="false" customHeight="true" outlineLevel="0" collapsed="false">
      <c r="A145" s="43" t="n">
        <f aca="false">A129</f>
        <v>2</v>
      </c>
      <c r="B145" s="44" t="n">
        <f aca="false">B129</f>
        <v>4</v>
      </c>
      <c r="C145" s="45" t="s">
        <v>56</v>
      </c>
      <c r="D145" s="45"/>
      <c r="E145" s="46"/>
      <c r="F145" s="47" t="n">
        <f aca="false">F135+F144</f>
        <v>1260</v>
      </c>
      <c r="G145" s="47" t="n">
        <f aca="false">G135+G144</f>
        <v>38.51</v>
      </c>
      <c r="H145" s="47" t="n">
        <f aca="false">H135+H144</f>
        <v>55.46</v>
      </c>
      <c r="I145" s="47" t="n">
        <f aca="false">I135+I144</f>
        <v>174.89</v>
      </c>
      <c r="J145" s="47" t="n">
        <f aca="false">J135+J144</f>
        <v>1359.68</v>
      </c>
      <c r="K145" s="47"/>
      <c r="L145" s="47" t="n">
        <f aca="false">L135+L144</f>
        <v>200</v>
      </c>
    </row>
    <row r="146" customFormat="false" ht="15" hidden="false" customHeight="false" outlineLevel="0" collapsed="false">
      <c r="A146" s="18" t="n">
        <v>2</v>
      </c>
      <c r="B146" s="19" t="n">
        <v>5</v>
      </c>
      <c r="C146" s="20" t="s">
        <v>26</v>
      </c>
      <c r="D146" s="21" t="s">
        <v>27</v>
      </c>
      <c r="E146" s="22" t="s">
        <v>103</v>
      </c>
      <c r="F146" s="23" t="n">
        <v>200</v>
      </c>
      <c r="G146" s="23" t="n">
        <v>8.6</v>
      </c>
      <c r="H146" s="23" t="n">
        <v>15</v>
      </c>
      <c r="I146" s="23" t="n">
        <v>46.7</v>
      </c>
      <c r="J146" s="23" t="n">
        <v>356.3</v>
      </c>
      <c r="K146" s="24" t="n">
        <v>204</v>
      </c>
      <c r="L146" s="23" t="n">
        <v>70</v>
      </c>
    </row>
    <row r="147" customFormat="false" ht="15" hidden="false" customHeight="false" outlineLevel="0" collapsed="false">
      <c r="A147" s="25"/>
      <c r="B147" s="26"/>
      <c r="C147" s="27"/>
      <c r="D147" s="32" t="s">
        <v>31</v>
      </c>
      <c r="E147" s="29" t="s">
        <v>32</v>
      </c>
      <c r="F147" s="30" t="n">
        <v>200</v>
      </c>
      <c r="G147" s="30" t="n">
        <v>0.2</v>
      </c>
      <c r="H147" s="30" t="n">
        <v>0.1</v>
      </c>
      <c r="I147" s="30" t="n">
        <v>15</v>
      </c>
      <c r="J147" s="30" t="n">
        <v>60</v>
      </c>
      <c r="K147" s="31" t="n">
        <v>376</v>
      </c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33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36</v>
      </c>
      <c r="E149" s="29" t="s">
        <v>37</v>
      </c>
      <c r="F149" s="30" t="n">
        <v>200</v>
      </c>
      <c r="G149" s="30" t="n">
        <v>2.8</v>
      </c>
      <c r="H149" s="30" t="n">
        <v>0.6</v>
      </c>
      <c r="I149" s="30" t="n">
        <v>32</v>
      </c>
      <c r="J149" s="30" t="n">
        <v>144.6</v>
      </c>
      <c r="K149" s="31" t="s">
        <v>35</v>
      </c>
      <c r="L149" s="30"/>
    </row>
    <row r="150" customFormat="false" ht="15" hidden="false" customHeight="false" outlineLevel="0" collapsed="false">
      <c r="A150" s="25"/>
      <c r="B150" s="26"/>
      <c r="C150" s="27"/>
      <c r="D150" s="28"/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28"/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true" outlineLevel="0" collapsed="false">
      <c r="A152" s="33"/>
      <c r="B152" s="34"/>
      <c r="C152" s="35"/>
      <c r="D152" s="36" t="s">
        <v>40</v>
      </c>
      <c r="E152" s="37"/>
      <c r="F152" s="38" t="n">
        <f aca="false">SUM(F146:F151)</f>
        <v>600</v>
      </c>
      <c r="G152" s="38" t="n">
        <f aca="false">SUM(G146:G151)</f>
        <v>11.6</v>
      </c>
      <c r="H152" s="38" t="n">
        <f aca="false">SUM(H146:H151)</f>
        <v>15.7</v>
      </c>
      <c r="I152" s="38" t="n">
        <f aca="false">SUM(I146:I151)</f>
        <v>93.7</v>
      </c>
      <c r="J152" s="38" t="n">
        <f aca="false">SUM(J146:J151)</f>
        <v>560.9</v>
      </c>
      <c r="K152" s="39"/>
      <c r="L152" s="38" t="n">
        <f aca="false">SUM(L146:L151)</f>
        <v>70</v>
      </c>
    </row>
    <row r="153" customFormat="false" ht="15" hidden="false" customHeight="false" outlineLevel="0" collapsed="false">
      <c r="A153" s="40" t="n">
        <f aca="false">A146</f>
        <v>2</v>
      </c>
      <c r="B153" s="41" t="n">
        <f aca="false">B146</f>
        <v>5</v>
      </c>
      <c r="C153" s="42" t="s">
        <v>41</v>
      </c>
      <c r="D153" s="32" t="s">
        <v>42</v>
      </c>
      <c r="E153" s="29"/>
      <c r="F153" s="30"/>
      <c r="G153" s="30"/>
      <c r="H153" s="30"/>
      <c r="I153" s="30"/>
      <c r="J153" s="30"/>
      <c r="K153" s="31"/>
      <c r="L153" s="30" t="n">
        <v>130</v>
      </c>
    </row>
    <row r="154" customFormat="false" ht="15" hidden="false" customHeight="false" outlineLevel="0" collapsed="false">
      <c r="A154" s="25"/>
      <c r="B154" s="26"/>
      <c r="C154" s="27"/>
      <c r="D154" s="32" t="s">
        <v>43</v>
      </c>
      <c r="E154" s="29" t="s">
        <v>104</v>
      </c>
      <c r="F154" s="30" t="n">
        <v>200</v>
      </c>
      <c r="G154" s="30" t="n">
        <v>1.7</v>
      </c>
      <c r="H154" s="30" t="n">
        <v>4.3</v>
      </c>
      <c r="I154" s="30" t="n">
        <v>13.7</v>
      </c>
      <c r="J154" s="30" t="n">
        <v>100.94</v>
      </c>
      <c r="K154" s="31" t="n">
        <v>96</v>
      </c>
      <c r="L154" s="30"/>
    </row>
    <row r="155" customFormat="false" ht="15" hidden="false" customHeight="false" outlineLevel="0" collapsed="false">
      <c r="A155" s="25"/>
      <c r="B155" s="26"/>
      <c r="C155" s="27"/>
      <c r="D155" s="32" t="s">
        <v>45</v>
      </c>
      <c r="E155" s="29" t="s">
        <v>105</v>
      </c>
      <c r="F155" s="30" t="n">
        <v>90</v>
      </c>
      <c r="G155" s="30" t="n">
        <v>7.8</v>
      </c>
      <c r="H155" s="30" t="n">
        <v>7.7</v>
      </c>
      <c r="I155" s="30" t="n">
        <v>8.1</v>
      </c>
      <c r="J155" s="30" t="n">
        <v>235</v>
      </c>
      <c r="K155" s="31" t="s">
        <v>106</v>
      </c>
      <c r="L155" s="30"/>
    </row>
    <row r="156" customFormat="false" ht="15" hidden="false" customHeight="false" outlineLevel="0" collapsed="false">
      <c r="A156" s="25"/>
      <c r="B156" s="26"/>
      <c r="C156" s="27"/>
      <c r="D156" s="32" t="s">
        <v>48</v>
      </c>
      <c r="E156" s="29" t="s">
        <v>107</v>
      </c>
      <c r="F156" s="30" t="n">
        <v>150</v>
      </c>
      <c r="G156" s="30" t="n">
        <v>3.5</v>
      </c>
      <c r="H156" s="30" t="n">
        <v>6.7</v>
      </c>
      <c r="I156" s="30" t="n">
        <v>11.5</v>
      </c>
      <c r="J156" s="30" t="n">
        <v>119</v>
      </c>
      <c r="K156" s="31" t="n">
        <v>492</v>
      </c>
      <c r="L156" s="30"/>
    </row>
    <row r="157" customFormat="false" ht="15" hidden="false" customHeight="false" outlineLevel="0" collapsed="false">
      <c r="A157" s="25"/>
      <c r="B157" s="26"/>
      <c r="C157" s="27"/>
      <c r="D157" s="32" t="s">
        <v>50</v>
      </c>
      <c r="E157" s="29" t="s">
        <v>71</v>
      </c>
      <c r="F157" s="30" t="n">
        <v>200</v>
      </c>
      <c r="G157" s="30" t="n">
        <v>0.7</v>
      </c>
      <c r="H157" s="30" t="n">
        <v>0.3</v>
      </c>
      <c r="I157" s="30" t="n">
        <v>24.4</v>
      </c>
      <c r="J157" s="30" t="n">
        <v>103</v>
      </c>
      <c r="K157" s="31" t="n">
        <v>388</v>
      </c>
      <c r="L157" s="30"/>
    </row>
    <row r="158" customFormat="false" ht="15" hidden="false" customHeight="false" outlineLevel="0" collapsed="false">
      <c r="A158" s="25"/>
      <c r="B158" s="26"/>
      <c r="C158" s="27"/>
      <c r="D158" s="32" t="s">
        <v>52</v>
      </c>
      <c r="E158" s="29" t="s">
        <v>53</v>
      </c>
      <c r="F158" s="30" t="n">
        <v>30</v>
      </c>
      <c r="G158" s="30" t="n">
        <v>3.2</v>
      </c>
      <c r="H158" s="30" t="n">
        <v>1.4</v>
      </c>
      <c r="I158" s="30" t="n">
        <v>13.1</v>
      </c>
      <c r="J158" s="30" t="n">
        <v>82.2</v>
      </c>
      <c r="K158" s="31" t="s">
        <v>35</v>
      </c>
      <c r="L158" s="30"/>
    </row>
    <row r="159" customFormat="false" ht="15" hidden="false" customHeight="false" outlineLevel="0" collapsed="false">
      <c r="A159" s="25"/>
      <c r="B159" s="26"/>
      <c r="C159" s="27"/>
      <c r="D159" s="32" t="s">
        <v>54</v>
      </c>
      <c r="E159" s="29" t="s">
        <v>55</v>
      </c>
      <c r="F159" s="30" t="n">
        <v>30</v>
      </c>
      <c r="G159" s="30" t="n">
        <v>2.4</v>
      </c>
      <c r="H159" s="30" t="n">
        <v>0.5</v>
      </c>
      <c r="I159" s="30" t="n">
        <v>12</v>
      </c>
      <c r="J159" s="30" t="n">
        <v>66</v>
      </c>
      <c r="K159" s="31" t="s">
        <v>35</v>
      </c>
      <c r="L159" s="30"/>
    </row>
    <row r="160" customFormat="false" ht="15" hidden="false" customHeight="false" outlineLevel="0" collapsed="false">
      <c r="A160" s="33"/>
      <c r="B160" s="34"/>
      <c r="C160" s="35"/>
      <c r="D160" s="36" t="s">
        <v>40</v>
      </c>
      <c r="E160" s="37"/>
      <c r="F160" s="38" t="n">
        <f aca="false">SUM(F153:F159)</f>
        <v>700</v>
      </c>
      <c r="G160" s="38" t="n">
        <f aca="false">SUM(G153:G159)</f>
        <v>19.3</v>
      </c>
      <c r="H160" s="38" t="n">
        <f aca="false">SUM(H153:H159)</f>
        <v>20.9</v>
      </c>
      <c r="I160" s="38" t="n">
        <f aca="false">SUM(I153:I159)</f>
        <v>82.8</v>
      </c>
      <c r="J160" s="38" t="n">
        <f aca="false">SUM(J153:J159)</f>
        <v>706.14</v>
      </c>
      <c r="K160" s="39"/>
      <c r="L160" s="38" t="n">
        <f aca="false">SUM(L153:L159)</f>
        <v>130</v>
      </c>
    </row>
    <row r="161" customFormat="false" ht="15" hidden="false" customHeight="true" outlineLevel="0" collapsed="false">
      <c r="A161" s="43" t="n">
        <f aca="false">A146</f>
        <v>2</v>
      </c>
      <c r="B161" s="44" t="n">
        <f aca="false">B146</f>
        <v>5</v>
      </c>
      <c r="C161" s="45" t="s">
        <v>56</v>
      </c>
      <c r="D161" s="45"/>
      <c r="E161" s="46"/>
      <c r="F161" s="47" t="n">
        <f aca="false">F152+F160</f>
        <v>1300</v>
      </c>
      <c r="G161" s="47" t="n">
        <f aca="false">G152+G160</f>
        <v>30.9</v>
      </c>
      <c r="H161" s="47" t="n">
        <f aca="false">H152+H160</f>
        <v>36.6</v>
      </c>
      <c r="I161" s="47" t="n">
        <f aca="false">I152+I160</f>
        <v>176.5</v>
      </c>
      <c r="J161" s="47" t="n">
        <f aca="false">J152+J160</f>
        <v>1267.04</v>
      </c>
      <c r="K161" s="47"/>
      <c r="L161" s="47" t="n">
        <f aca="false">L152+L160</f>
        <v>200</v>
      </c>
    </row>
    <row r="162" customFormat="false" ht="12.75" hidden="false" customHeight="true" outlineLevel="0" collapsed="false">
      <c r="A162" s="51"/>
      <c r="B162" s="52"/>
      <c r="C162" s="53" t="s">
        <v>108</v>
      </c>
      <c r="D162" s="53"/>
      <c r="E162" s="53"/>
      <c r="F162" s="54" t="n">
        <f aca="false">(F21+F36+F52+F67+F82+F98+F113+F128+F145+F161)/(IF(F21=0,0,1)+IF(F36=0,0,1)+IF(F52=0,0,1)+IF(F67=0,0,1)+IF(F82=0,0,1)+IF(F98=0,0,1)+IF(F113=0,0,1)+IF(F128=0,0,1)+IF(F145=0,0,1)+IF(F161=0,0,1))</f>
        <v>1237</v>
      </c>
      <c r="G162" s="54" t="n">
        <f aca="false">(G21+G36+G52+G67+G82+G98+G113+G128+G145+G161)/(IF(G21=0,0,1)+IF(G36=0,0,1)+IF(G52=0,0,1)+IF(G67=0,0,1)+IF(G82=0,0,1)+IF(G98=0,0,1)+IF(G113=0,0,1)+IF(G128=0,0,1)+IF(G145=0,0,1)+IF(G161=0,0,1))</f>
        <v>43.257</v>
      </c>
      <c r="H162" s="54" t="n">
        <f aca="false">(H21+H36+H52+H67+H82+H98+H113+H128+H145+H161)/(IF(H21=0,0,1)+IF(H36=0,0,1)+IF(H52=0,0,1)+IF(H67=0,0,1)+IF(H82=0,0,1)+IF(H98=0,0,1)+IF(H113=0,0,1)+IF(H128=0,0,1)+IF(H145=0,0,1)+IF(H161=0,0,1))</f>
        <v>43</v>
      </c>
      <c r="I162" s="54" t="n">
        <f aca="false">(I21+I36+I52+I67+I82+I98+I113+I128+I145+I161)/(IF(I21=0,0,1)+IF(I36=0,0,1)+IF(I52=0,0,1)+IF(I67=0,0,1)+IF(I82=0,0,1)+IF(I98=0,0,1)+IF(I113=0,0,1)+IF(I128=0,0,1)+IF(I145=0,0,1)+IF(I161=0,0,1))</f>
        <v>178.718</v>
      </c>
      <c r="J162" s="54" t="n">
        <f aca="false">(J21+J36+J52+J67+J82+J98+J113+J128+J145+J161)/(IF(J21=0,0,1)+IF(J36=0,0,1)+IF(J52=0,0,1)+IF(J67=0,0,1)+IF(J82=0,0,1)+IF(J98=0,0,1)+IF(J113=0,0,1)+IF(J128=0,0,1)+IF(J145=0,0,1)+IF(J161=0,0,1))</f>
        <v>1285.908</v>
      </c>
      <c r="K162" s="54"/>
      <c r="L162" s="54" t="n">
        <f aca="false">(L21+L36+L52+L67+L82+L98+L113+L128+L145+L161)/(IF(L21=0,0,1)+IF(L36=0,0,1)+IF(L52=0,0,1)+IF(L67=0,0,1)+IF(L82=0,0,1)+IF(L98=0,0,1)+IF(L113=0,0,1)+IF(L128=0,0,1)+IF(L145=0,0,1)+IF(L161=0,0,1))</f>
        <v>200</v>
      </c>
    </row>
  </sheetData>
  <mergeCells count="14">
    <mergeCell ref="C1:E1"/>
    <mergeCell ref="H1:K1"/>
    <mergeCell ref="H2:K2"/>
    <mergeCell ref="C21:D21"/>
    <mergeCell ref="C36:D36"/>
    <mergeCell ref="C52:D52"/>
    <mergeCell ref="C67:D67"/>
    <mergeCell ref="C82:D82"/>
    <mergeCell ref="C98:D98"/>
    <mergeCell ref="C113:D113"/>
    <mergeCell ref="C128:D128"/>
    <mergeCell ref="C145:D145"/>
    <mergeCell ref="C161:D161"/>
    <mergeCell ref="C162:E16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2025-01-08T19:07:36Z</dcterms:modified>
  <cp:revision>1</cp:revision>
  <dc:subject/>
  <dc:title/>
</cp:coreProperties>
</file>